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7F1D6242-09CC-374C-A7A0-3CADB59C6A76}" xr6:coauthVersionLast="36" xr6:coauthVersionMax="46" xr10:uidLastSave="{00000000-0000-0000-0000-000000000000}"/>
  <bookViews>
    <workbookView xWindow="0" yWindow="0" windowWidth="51200" windowHeight="28800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rand" sheetId="10" r:id="rId8"/>
    <sheet name="sort" sheetId="13" r:id="rId9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nbug!$A$2:$L$199</definedName>
    <definedName name="_xlnm._FilterDatabase" localSheetId="4" hidden="1">ncommit!$A$2:$P$866</definedName>
    <definedName name="_xlnm._FilterDatabase" localSheetId="8" hidden="1">sort!$A$1:$A$1017</definedName>
    <definedName name="_xlnm._FilterDatabase" localSheetId="2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1" i="1"/>
  <c r="Z2" i="1"/>
  <c r="Z1" i="1"/>
  <c r="W1" i="1"/>
  <c r="T1" i="1"/>
  <c r="Q2" i="1"/>
  <c r="Q1" i="1"/>
  <c r="W38" i="1" l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1" i="13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X40" i="1" l="1"/>
  <c r="X37" i="1"/>
  <c r="X38" i="1"/>
  <c r="X41" i="1"/>
  <c r="X66" i="1"/>
  <c r="X58" i="1"/>
  <c r="X50" i="1"/>
  <c r="X42" i="1"/>
  <c r="X69" i="1"/>
  <c r="X61" i="1"/>
  <c r="X53" i="1"/>
  <c r="X45" i="1"/>
  <c r="X72" i="1"/>
  <c r="X64" i="1"/>
  <c r="X60" i="1"/>
  <c r="X52" i="1"/>
  <c r="X44" i="1"/>
  <c r="X71" i="1"/>
  <c r="X67" i="1"/>
  <c r="X63" i="1"/>
  <c r="X59" i="1"/>
  <c r="X55" i="1"/>
  <c r="X51" i="1"/>
  <c r="X47" i="1"/>
  <c r="X43" i="1"/>
  <c r="X39" i="1"/>
  <c r="X70" i="1"/>
  <c r="X62" i="1"/>
  <c r="X54" i="1"/>
  <c r="X46" i="1"/>
  <c r="X73" i="1"/>
  <c r="X65" i="1"/>
  <c r="X57" i="1"/>
  <c r="X49" i="1"/>
  <c r="X68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/>
  <c r="U27" i="14"/>
  <c r="T28" i="14" s="1"/>
  <c r="U28" i="14"/>
  <c r="T29" i="14"/>
  <c r="U29" i="14"/>
  <c r="T30" i="14" s="1"/>
  <c r="U30" i="14"/>
  <c r="T31" i="14" s="1"/>
  <c r="U31" i="14"/>
  <c r="U21" i="14"/>
  <c r="T22" i="14" s="1"/>
  <c r="T21" i="14"/>
  <c r="U20" i="14"/>
  <c r="Q96" i="14"/>
  <c r="P97" i="14"/>
  <c r="P121" i="14"/>
  <c r="P129" i="14"/>
  <c r="N109" i="14"/>
  <c r="N113" i="14"/>
  <c r="N121" i="14"/>
  <c r="N129" i="14"/>
  <c r="N133" i="14"/>
  <c r="N141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Q147" i="14" s="1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O140" i="14"/>
  <c r="P140" i="14" s="1"/>
  <c r="M140" i="14"/>
  <c r="N140" i="14" s="1"/>
  <c r="O139" i="14"/>
  <c r="Q139" i="14" s="1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Q131" i="14" s="1"/>
  <c r="M131" i="14"/>
  <c r="N131" i="14" s="1"/>
  <c r="O130" i="14"/>
  <c r="M130" i="14"/>
  <c r="N130" i="14" s="1"/>
  <c r="O129" i="14"/>
  <c r="Q129" i="14" s="1"/>
  <c r="M129" i="14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Q123" i="14" s="1"/>
  <c r="M123" i="14"/>
  <c r="N123" i="14" s="1"/>
  <c r="O122" i="14"/>
  <c r="M122" i="14"/>
  <c r="N122" i="14" s="1"/>
  <c r="O121" i="14"/>
  <c r="Q121" i="14" s="1"/>
  <c r="M121" i="14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Q115" i="14" s="1"/>
  <c r="M115" i="14"/>
  <c r="N115" i="14" s="1"/>
  <c r="O114" i="14"/>
  <c r="M114" i="14"/>
  <c r="N114" i="14" s="1"/>
  <c r="O113" i="14"/>
  <c r="Q113" i="14" s="1"/>
  <c r="M113" i="14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O108" i="14"/>
  <c r="P108" i="14" s="1"/>
  <c r="M108" i="14"/>
  <c r="N108" i="14" s="1"/>
  <c r="O107" i="14"/>
  <c r="Q107" i="14" s="1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Q99" i="14" s="1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N92" i="14" s="1"/>
  <c r="O91" i="14"/>
  <c r="M91" i="14"/>
  <c r="N91" i="14" s="1"/>
  <c r="O90" i="14"/>
  <c r="M90" i="14"/>
  <c r="N90" i="14" s="1"/>
  <c r="O89" i="14"/>
  <c r="P89" i="14" s="1"/>
  <c r="M89" i="14"/>
  <c r="N89" i="14" s="1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N85" i="14" s="1"/>
  <c r="O84" i="14"/>
  <c r="P84" i="14" s="1"/>
  <c r="M84" i="14"/>
  <c r="N84" i="14" s="1"/>
  <c r="O83" i="14"/>
  <c r="M83" i="14"/>
  <c r="N83" i="14" s="1"/>
  <c r="O82" i="14"/>
  <c r="M82" i="14"/>
  <c r="N82" i="14" s="1"/>
  <c r="O81" i="14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N77" i="14" s="1"/>
  <c r="O76" i="14"/>
  <c r="P76" i="14" s="1"/>
  <c r="M76" i="14"/>
  <c r="N76" i="14" s="1"/>
  <c r="O75" i="14"/>
  <c r="M75" i="14"/>
  <c r="N75" i="14" s="1"/>
  <c r="O74" i="14"/>
  <c r="M74" i="14"/>
  <c r="N74" i="14" s="1"/>
  <c r="O73" i="14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N69" i="14" s="1"/>
  <c r="O68" i="14"/>
  <c r="P68" i="14" s="1"/>
  <c r="M68" i="14"/>
  <c r="N68" i="14" s="1"/>
  <c r="O67" i="14"/>
  <c r="M67" i="14"/>
  <c r="N67" i="14" s="1"/>
  <c r="O66" i="14"/>
  <c r="M66" i="14"/>
  <c r="N66" i="14" s="1"/>
  <c r="O65" i="14"/>
  <c r="M65" i="14"/>
  <c r="N65" i="14" s="1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M59" i="14"/>
  <c r="N59" i="14" s="1"/>
  <c r="O58" i="14"/>
  <c r="M58" i="14"/>
  <c r="N58" i="14" s="1"/>
  <c r="O57" i="14"/>
  <c r="M57" i="14"/>
  <c r="N57" i="14" s="1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M51" i="14"/>
  <c r="N51" i="14" s="1"/>
  <c r="O50" i="14"/>
  <c r="M50" i="14"/>
  <c r="N50" i="14" s="1"/>
  <c r="O49" i="14"/>
  <c r="M49" i="14"/>
  <c r="N49" i="14" s="1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N45" i="14" s="1"/>
  <c r="O44" i="14"/>
  <c r="P44" i="14" s="1"/>
  <c r="M44" i="14"/>
  <c r="N44" i="14" s="1"/>
  <c r="O43" i="14"/>
  <c r="M43" i="14"/>
  <c r="N43" i="14" s="1"/>
  <c r="O42" i="14"/>
  <c r="M42" i="14"/>
  <c r="N42" i="14" s="1"/>
  <c r="O41" i="14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M35" i="14"/>
  <c r="N35" i="14" s="1"/>
  <c r="O34" i="14"/>
  <c r="M34" i="14"/>
  <c r="N34" i="14" s="1"/>
  <c r="O33" i="14"/>
  <c r="P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N28" i="14" s="1"/>
  <c r="O27" i="14"/>
  <c r="M27" i="14"/>
  <c r="N27" i="14" s="1"/>
  <c r="O26" i="14"/>
  <c r="M26" i="14"/>
  <c r="N26" i="14" s="1"/>
  <c r="O25" i="14"/>
  <c r="P25" i="14" s="1"/>
  <c r="M25" i="14"/>
  <c r="N25" i="14" s="1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N21" i="14" s="1"/>
  <c r="O20" i="14"/>
  <c r="P20" i="14" s="1"/>
  <c r="M20" i="14"/>
  <c r="N20" i="14" s="1"/>
  <c r="O19" i="14"/>
  <c r="O18" i="14"/>
  <c r="M18" i="14"/>
  <c r="N18" i="14" s="1"/>
  <c r="O17" i="14"/>
  <c r="M17" i="14"/>
  <c r="N17" i="14" s="1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O11" i="14"/>
  <c r="M11" i="14"/>
  <c r="N11" i="14" s="1"/>
  <c r="O10" i="14"/>
  <c r="M10" i="14"/>
  <c r="N10" i="14" s="1"/>
  <c r="O9" i="14"/>
  <c r="M9" i="14"/>
  <c r="N9" i="14" s="1"/>
  <c r="O8" i="14"/>
  <c r="P8" i="14" s="1"/>
  <c r="M8" i="14"/>
  <c r="N8" i="14" s="1"/>
  <c r="O7" i="14"/>
  <c r="P7" i="14" s="1"/>
  <c r="M7" i="14"/>
  <c r="N7" i="14" s="1"/>
  <c r="O6" i="14"/>
  <c r="P6" i="14" s="1"/>
  <c r="M6" i="14"/>
  <c r="N6" i="14" s="1"/>
  <c r="O5" i="14"/>
  <c r="P5" i="14" s="1"/>
  <c r="M5" i="14"/>
  <c r="N5" i="14" s="1"/>
  <c r="O4" i="14"/>
  <c r="P4" i="14" s="1"/>
  <c r="M4" i="14"/>
  <c r="O3" i="14"/>
  <c r="M3" i="14"/>
  <c r="N3" i="14" s="1"/>
  <c r="O2" i="14"/>
  <c r="M2" i="14"/>
  <c r="N2" i="14" s="1"/>
  <c r="Q19" i="14" l="1"/>
  <c r="Q4" i="14"/>
  <c r="Q12" i="14"/>
  <c r="Q17" i="14"/>
  <c r="Q9" i="14"/>
  <c r="Q35" i="14"/>
  <c r="Q51" i="14"/>
  <c r="Q59" i="14"/>
  <c r="Q83" i="14"/>
  <c r="Q91" i="14"/>
  <c r="Q32" i="14"/>
  <c r="Q25" i="14"/>
  <c r="Q33" i="14"/>
  <c r="Q41" i="14"/>
  <c r="Q49" i="14"/>
  <c r="Q57" i="14"/>
  <c r="Q65" i="14"/>
  <c r="Q73" i="14"/>
  <c r="Q81" i="14"/>
  <c r="Q89" i="14"/>
  <c r="P65" i="14"/>
  <c r="Q27" i="14"/>
  <c r="Q43" i="14"/>
  <c r="Q67" i="14"/>
  <c r="Q75" i="14"/>
  <c r="P57" i="14"/>
  <c r="P147" i="14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9" i="14" l="1"/>
  <c r="V25" i="14"/>
  <c r="V21" i="14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F2" i="1" s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K807" i="1" l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70" i="1"/>
  <c r="Y39" i="1"/>
  <c r="Y59" i="1"/>
  <c r="Y67" i="1"/>
  <c r="Y40" i="1"/>
  <c r="Y48" i="1"/>
  <c r="Y56" i="1"/>
  <c r="Y64" i="1"/>
  <c r="Y72" i="1"/>
  <c r="Y41" i="1"/>
  <c r="Y49" i="1"/>
  <c r="Y57" i="1"/>
  <c r="Y65" i="1"/>
  <c r="Y73" i="1"/>
  <c r="Y37" i="1"/>
  <c r="Y43" i="1"/>
  <c r="Y47" i="1"/>
  <c r="Y51" i="1"/>
  <c r="Y55" i="1"/>
  <c r="Y63" i="1"/>
  <c r="Y71" i="1"/>
  <c r="Y44" i="1"/>
  <c r="Y52" i="1"/>
  <c r="Y60" i="1"/>
  <c r="Y68" i="1"/>
  <c r="Y45" i="1"/>
  <c r="Y53" i="1"/>
  <c r="Y61" i="1"/>
  <c r="Y69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S7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68" i="1"/>
  <c r="S48" i="1"/>
  <c r="S57" i="1"/>
  <c r="S58" i="1"/>
  <c r="S59" i="1"/>
  <c r="S45" i="1"/>
  <c r="S53" i="1"/>
  <c r="S61" i="1"/>
  <c r="S69" i="1"/>
  <c r="S70" i="1"/>
  <c r="S64" i="1"/>
  <c r="S41" i="1"/>
  <c r="S65" i="1"/>
  <c r="S66" i="1"/>
  <c r="S67" i="1"/>
  <c r="S38" i="1"/>
  <c r="S46" i="1"/>
  <c r="S54" i="1"/>
  <c r="S62" i="1"/>
  <c r="S72" i="1"/>
  <c r="S50" i="1"/>
  <c r="S51" i="1"/>
  <c r="S39" i="1"/>
  <c r="S47" i="1"/>
  <c r="S55" i="1"/>
  <c r="S63" i="1"/>
  <c r="S71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W20" i="1" l="1"/>
  <c r="W18" i="1"/>
  <c r="W16" i="1"/>
  <c r="Y74" i="1"/>
  <c r="S74" i="1"/>
  <c r="J2" i="1"/>
  <c r="X16" i="1" l="1"/>
  <c r="Z17" i="1"/>
  <c r="Z19" i="1"/>
  <c r="X18" i="1"/>
  <c r="Z21" i="1"/>
  <c r="X20" i="1"/>
  <c r="R73" i="1"/>
  <c r="K2" i="1"/>
  <c r="Q18" i="1" s="1"/>
  <c r="R45" i="1"/>
  <c r="R53" i="1"/>
  <c r="R61" i="1"/>
  <c r="R69" i="1"/>
  <c r="R37" i="1"/>
  <c r="R38" i="1"/>
  <c r="R46" i="1"/>
  <c r="R54" i="1"/>
  <c r="R62" i="1"/>
  <c r="R70" i="1"/>
  <c r="R39" i="1"/>
  <c r="R47" i="1"/>
  <c r="R55" i="1"/>
  <c r="R63" i="1"/>
  <c r="R71" i="1"/>
  <c r="R40" i="1"/>
  <c r="R48" i="1"/>
  <c r="R56" i="1"/>
  <c r="R64" i="1"/>
  <c r="R72" i="1"/>
  <c r="R41" i="1"/>
  <c r="R49" i="1"/>
  <c r="R57" i="1"/>
  <c r="R65" i="1"/>
  <c r="R42" i="1"/>
  <c r="R50" i="1"/>
  <c r="R58" i="1"/>
  <c r="R66" i="1"/>
  <c r="R43" i="1"/>
  <c r="R51" i="1"/>
  <c r="R59" i="1"/>
  <c r="R67" i="1"/>
  <c r="R44" i="1"/>
  <c r="R52" i="1"/>
  <c r="R60" i="1"/>
  <c r="R68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<sst xmlns="http://schemas.openxmlformats.org/spreadsheetml/2006/main" count="7043" uniqueCount="1233">
  <si>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</si>
  <si>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</si>
  <si>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</si>
  <si>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</si>
  <si>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</si>
  <si>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</si>
  <si>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</si>
  <si>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</si>
  <si>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</si>
  <si>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</si>
  <si>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</si>
  <si>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</si>
  <si>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</si>
  <si>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</si>
  <si>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</si>
  <si>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</si>
  <si>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</si>
  <si>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</si>
  <si>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</si>
  <si>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</si>
  <si>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</si>
  <si>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</si>
  <si>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</si>
  <si>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</si>
  <si>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</si>
  <si>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</si>
  <si>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</si>
  <si>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</si>
  <si>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</si>
  <si>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</si>
  <si>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</si>
  <si>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</si>
  <si>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</si>
  <si>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</si>
  <si>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</si>
  <si>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</si>
  <si>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</si>
  <si>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</si>
  <si>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</si>
  <si>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</si>
  <si>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</si>
  <si>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</si>
  <si>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</si>
  <si>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</si>
  <si>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</si>
  <si>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</si>
  <si>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</si>
  <si>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</si>
  <si>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</si>
  <si>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</si>
  <si>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</si>
  <si>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</si>
  <si>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</si>
  <si>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</si>
  <si>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</si>
  <si>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</si>
  <si>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</si>
  <si>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</si>
  <si>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</si>
  <si>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</si>
  <si>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</si>
  <si>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</si>
  <si>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</si>
  <si>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</si>
  <si>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</si>
  <si>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</si>
  <si>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</si>
  <si>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</si>
  <si>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</si>
  <si>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</si>
  <si>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</si>
  <si>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</si>
  <si>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</si>
  <si>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</si>
  <si>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</si>
  <si>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</si>
  <si>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</si>
  <si>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</si>
  <si>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</si>
  <si>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</si>
  <si>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</si>
  <si>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</si>
  <si>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</si>
  <si>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</si>
  <si>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</si>
  <si>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</si>
  <si>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</si>
  <si>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</si>
  <si>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</si>
  <si>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</si>
  <si>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</si>
  <si>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</si>
  <si>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</si>
  <si>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</si>
  <si>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</si>
  <si>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</si>
  <si>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</si>
  <si>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</si>
  <si>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</si>
  <si>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</si>
  <si>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</si>
  <si>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</si>
  <si>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</si>
  <si>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</si>
  <si>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</si>
  <si>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</si>
  <si>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</si>
  <si>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</si>
  <si>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</si>
  <si>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</si>
  <si>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</si>
  <si>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</si>
  <si>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</si>
  <si>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</si>
  <si>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</si>
  <si>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</si>
  <si>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</si>
  <si>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</si>
  <si>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</si>
  <si>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</si>
  <si>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</si>
  <si>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</si>
  <si>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</si>
  <si>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</si>
  <si>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</si>
  <si>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</si>
  <si>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</si>
  <si>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</si>
  <si>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</si>
  <si>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</si>
  <si>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</si>
  <si>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</si>
  <si>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</si>
  <si>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</si>
  <si>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</si>
  <si>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</si>
  <si>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</si>
  <si>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</si>
  <si>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</si>
  <si>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</si>
  <si>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</si>
  <si>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</si>
  <si>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</si>
  <si>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</si>
  <si>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</si>
  <si>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</si>
  <si>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</si>
  <si>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</si>
  <si>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</si>
  <si>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</si>
  <si>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</si>
  <si>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</si>
  <si>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</si>
  <si>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</si>
  <si>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</si>
  <si>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</si>
  <si>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</si>
  <si>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</si>
  <si>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</si>
  <si>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</si>
  <si>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</si>
  <si>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</si>
  <si>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</si>
  <si>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</si>
  <si>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</si>
  <si>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</si>
  <si>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</si>
  <si>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</si>
  <si>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</si>
  <si>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</si>
  <si>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</si>
  <si>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</si>
  <si>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</si>
  <si>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</si>
  <si>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</si>
  <si>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</si>
  <si>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</si>
  <si>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</si>
  <si>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</si>
  <si>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</si>
  <si>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</si>
  <si>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</si>
  <si>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</si>
  <si>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</si>
  <si>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</si>
  <si>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</si>
  <si>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</si>
  <si>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</si>
  <si>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</si>
  <si>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</si>
  <si>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</si>
  <si>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</si>
  <si>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</si>
  <si>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</si>
  <si>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</si>
  <si>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</si>
  <si>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</si>
  <si>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</si>
  <si>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</si>
  <si>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</si>
  <si>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</si>
  <si>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</si>
  <si>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</si>
  <si>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</si>
  <si>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</si>
  <si>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</si>
  <si>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</si>
  <si>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</si>
  <si>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</si>
  <si>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</si>
  <si>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</si>
  <si>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</si>
  <si>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</si>
  <si>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</si>
  <si>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</si>
  <si>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</si>
  <si>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</si>
  <si>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</si>
  <si>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</si>
  <si>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</si>
  <si>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</si>
  <si>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</si>
  <si>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</si>
  <si>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</si>
  <si>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</si>
  <si>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</si>
  <si>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</si>
  <si>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</si>
  <si>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</si>
  <si>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</si>
  <si>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</si>
  <si>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</si>
  <si>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</si>
  <si>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</si>
  <si>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</si>
  <si>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</si>
  <si>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</si>
  <si>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</si>
  <si>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</si>
  <si>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</si>
  <si>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</si>
  <si>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</si>
  <si>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</si>
  <si>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</si>
  <si>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</si>
  <si>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</si>
  <si>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</si>
  <si>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</si>
  <si>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</si>
  <si>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</si>
  <si>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</si>
  <si>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</si>
  <si>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</si>
  <si>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</si>
  <si>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</si>
  <si>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</si>
  <si>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</si>
  <si>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</si>
  <si>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</si>
  <si>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</si>
  <si>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</si>
  <si>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</si>
  <si>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</si>
  <si>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</si>
  <si>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</si>
  <si>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</si>
  <si>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</si>
  <si>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</si>
  <si>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</si>
  <si>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</si>
  <si>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</si>
  <si>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</si>
  <si>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</si>
  <si>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</si>
  <si>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</si>
  <si>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</si>
  <si>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</si>
  <si>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</si>
  <si>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</si>
  <si>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</si>
  <si>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</si>
  <si>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</si>
  <si>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</si>
  <si>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</si>
  <si>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</si>
  <si>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</si>
  <si>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</si>
  <si>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</si>
  <si>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</si>
  <si>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</si>
  <si>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</si>
  <si>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</si>
  <si>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</si>
  <si>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</si>
  <si>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</si>
  <si>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</si>
  <si>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</si>
  <si>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</si>
  <si>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</si>
  <si>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</si>
  <si>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</si>
  <si>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</si>
  <si>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</si>
  <si>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</si>
  <si>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</si>
  <si>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</si>
  <si>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</si>
  <si>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</si>
  <si>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</si>
  <si>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</si>
  <si>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</si>
  <si>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</si>
  <si>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</si>
  <si>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</si>
  <si>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</si>
  <si>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</si>
  <si>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</si>
  <si>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</si>
  <si>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</si>
  <si>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</si>
  <si>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</si>
  <si>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</si>
  <si>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</si>
  <si>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</si>
  <si>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</si>
  <si>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</si>
  <si>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</si>
  <si>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</si>
  <si>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</si>
  <si>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</si>
  <si>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</si>
  <si>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</si>
  <si>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</si>
  <si>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</si>
  <si>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</si>
  <si>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</si>
  <si>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</si>
  <si>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</si>
  <si>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</si>
  <si>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</si>
  <si>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</si>
  <si>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</si>
  <si>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</si>
  <si>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</si>
  <si>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</si>
  <si>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</si>
  <si>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</si>
  <si>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</si>
  <si>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</si>
  <si>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</si>
  <si>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</si>
  <si>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</si>
  <si>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</si>
  <si>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</si>
  <si>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</si>
  <si>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</si>
  <si>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</si>
  <si>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</si>
  <si>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</si>
  <si>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</si>
  <si>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</si>
  <si>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</si>
  <si>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</si>
  <si>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</si>
  <si>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</si>
  <si>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</si>
  <si>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</si>
  <si>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</si>
  <si>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</si>
  <si>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</si>
  <si>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</si>
  <si>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</si>
  <si>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</si>
  <si>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</si>
  <si>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</si>
  <si>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</si>
  <si>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</si>
  <si>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</si>
  <si>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</si>
  <si>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</si>
  <si>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</si>
  <si>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</si>
  <si>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</si>
  <si>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</si>
  <si>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</si>
  <si>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</si>
  <si>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</si>
  <si>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</si>
  <si>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</si>
  <si>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</si>
  <si>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</si>
  <si>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</si>
  <si>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</si>
  <si>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</si>
  <si>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</si>
  <si>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</si>
  <si>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</si>
  <si>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</si>
  <si>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</si>
  <si>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</si>
  <si>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</si>
  <si>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</si>
  <si>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</si>
  <si>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</si>
  <si>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</si>
  <si>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</si>
  <si>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</si>
  <si>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</si>
  <si>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</si>
  <si>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</si>
  <si>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</si>
  <si>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</si>
  <si>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</si>
  <si>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</si>
  <si>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</si>
  <si>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</si>
  <si>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</si>
  <si>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</si>
  <si>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</si>
  <si>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</si>
  <si>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</si>
  <si>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</si>
  <si>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</si>
  <si>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</si>
  <si>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</si>
  <si>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</si>
  <si>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</si>
  <si>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</si>
  <si>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</si>
  <si>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</si>
  <si>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</si>
  <si>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</si>
  <si>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</si>
  <si>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</si>
  <si>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</si>
  <si>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</si>
  <si>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</si>
  <si>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</si>
  <si>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</si>
  <si>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</si>
  <si>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</si>
  <si>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</si>
  <si>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</si>
  <si>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</si>
  <si>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</si>
  <si>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</si>
  <si>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</si>
  <si>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</si>
  <si>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</si>
  <si>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</si>
  <si>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</si>
  <si>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</si>
  <si>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</si>
  <si>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</si>
  <si>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</si>
  <si>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</si>
  <si>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</si>
  <si>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</si>
  <si>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</si>
  <si>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</si>
  <si>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</si>
  <si>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</si>
  <si>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</si>
  <si>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</si>
  <si>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</si>
  <si>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</si>
  <si>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</si>
  <si>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</si>
  <si>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</si>
  <si>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</si>
  <si>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</si>
  <si>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</si>
  <si>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</si>
  <si>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</si>
  <si>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</si>
  <si>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</si>
  <si>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</si>
  <si>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</si>
  <si>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</si>
  <si>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</si>
  <si>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</si>
  <si>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</si>
  <si>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</si>
  <si>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</si>
  <si>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</si>
  <si>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</si>
  <si>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</si>
  <si>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</si>
  <si>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</si>
  <si>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</si>
  <si>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</si>
  <si>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</si>
  <si>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</si>
  <si>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</si>
  <si>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</si>
  <si>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</si>
  <si>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</si>
  <si>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</si>
  <si>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</si>
  <si>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</si>
  <si>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</si>
  <si>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</si>
  <si>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</si>
  <si>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</si>
  <si>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</si>
  <si>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</si>
  <si>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</si>
  <si>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</si>
  <si>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</si>
  <si>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</si>
  <si>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</si>
  <si>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</si>
  <si>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</si>
  <si>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</si>
  <si>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</si>
  <si>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</si>
  <si>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</si>
  <si>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</si>
  <si>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</si>
  <si>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</si>
  <si>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</si>
  <si>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</si>
  <si>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</si>
  <si>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</si>
  <si>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</si>
  <si>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</si>
  <si>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</si>
  <si>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</si>
  <si>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</si>
  <si>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</si>
  <si>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</si>
  <si>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</si>
  <si>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</si>
  <si>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</si>
  <si>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</si>
  <si>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</si>
  <si>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</si>
  <si>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</si>
  <si>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</si>
  <si>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</si>
  <si>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</si>
  <si>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</si>
  <si>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</si>
  <si>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</si>
  <si>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</si>
  <si>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</si>
  <si>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</si>
  <si>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</si>
  <si>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</si>
  <si>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</si>
  <si>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</si>
  <si>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</si>
  <si>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</si>
  <si>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</si>
  <si>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</si>
  <si>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</si>
  <si>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</si>
  <si>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</si>
  <si>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</si>
  <si>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</si>
  <si>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</si>
  <si>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</si>
  <si>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</si>
  <si>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</si>
  <si>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</si>
  <si>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</si>
  <si>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</si>
  <si>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</si>
  <si>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</si>
  <si>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</si>
  <si>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</si>
  <si>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</si>
  <si>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</si>
  <si>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</si>
  <si>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</si>
  <si>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</si>
  <si>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</si>
  <si>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</si>
  <si>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</si>
  <si>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</si>
  <si>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</si>
  <si>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</si>
  <si>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</si>
  <si>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</si>
  <si>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</si>
  <si>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</si>
  <si>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</si>
  <si>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</si>
  <si>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</si>
  <si>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</si>
  <si>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</si>
  <si>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</si>
  <si>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</si>
  <si>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</si>
  <si>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</si>
  <si>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</si>
  <si>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</si>
  <si>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</si>
  <si>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</si>
  <si>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</si>
  <si>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</si>
  <si>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</si>
  <si>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</si>
  <si>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</si>
  <si>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</si>
  <si>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</si>
  <si>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</si>
  <si>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</si>
  <si>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</si>
  <si>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</si>
  <si>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</si>
  <si>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</si>
  <si>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</si>
  <si>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</si>
  <si>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</si>
  <si>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</si>
  <si>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</si>
  <si>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</si>
  <si>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</si>
  <si>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</si>
  <si>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</si>
  <si>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</si>
  <si>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</si>
  <si>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</si>
  <si>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</si>
  <si>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</si>
  <si>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</si>
  <si>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</si>
  <si>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</si>
  <si>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</si>
  <si>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</si>
  <si>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</si>
  <si>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</si>
  <si>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</si>
  <si>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</si>
  <si>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</si>
  <si>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</si>
  <si>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</si>
  <si>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</si>
  <si>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</si>
  <si>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</si>
  <si>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</si>
  <si>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</si>
  <si>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</si>
  <si>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</si>
  <si>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</si>
  <si>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</si>
  <si>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</si>
  <si>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</si>
  <si>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</si>
  <si>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</si>
  <si>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</si>
  <si>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</si>
  <si>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</si>
  <si>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</si>
  <si>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</si>
  <si>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</si>
  <si>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</si>
  <si>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</si>
  <si>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</si>
  <si>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</si>
  <si>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</si>
  <si>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</si>
  <si>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</si>
  <si>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</si>
  <si>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</si>
  <si>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</si>
  <si>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</si>
  <si>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</si>
  <si>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</si>
  <si>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</si>
  <si>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</si>
  <si>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</si>
  <si>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</si>
  <si>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</si>
  <si>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</si>
  <si>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</si>
  <si>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</si>
  <si>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</si>
  <si>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</si>
  <si>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</si>
  <si>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</si>
  <si>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</si>
  <si>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</si>
  <si>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</si>
  <si>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</si>
  <si>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</si>
  <si>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</si>
  <si>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</si>
  <si>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</si>
  <si>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</si>
  <si>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</si>
  <si>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</si>
  <si>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</si>
  <si>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</si>
  <si>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</si>
  <si>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</si>
  <si>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</si>
  <si>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</si>
  <si>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</si>
  <si>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</si>
  <si>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</si>
  <si>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</si>
  <si>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</si>
  <si>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</si>
  <si>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</si>
  <si>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</si>
  <si>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</si>
  <si>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</si>
  <si>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</si>
  <si>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</si>
  <si>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</si>
  <si>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</si>
  <si>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</si>
  <si>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</si>
  <si>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</si>
  <si>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</si>
  <si>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</si>
  <si>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</si>
  <si>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</si>
  <si>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</si>
  <si>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</si>
  <si>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</si>
  <si>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</si>
  <si>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</si>
  <si>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</si>
  <si>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</si>
  <si>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</si>
  <si>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</si>
  <si>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</si>
  <si>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</si>
  <si>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</si>
  <si>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</si>
  <si>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</si>
  <si>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</si>
  <si>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</si>
  <si>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</si>
  <si>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</si>
  <si>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</si>
  <si>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</si>
  <si>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</si>
  <si>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</si>
  <si>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</si>
  <si>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</si>
  <si>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</si>
  <si>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</si>
  <si>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</si>
  <si>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</si>
  <si>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</si>
  <si>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</si>
  <si>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</si>
  <si>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</si>
  <si>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</si>
  <si>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</si>
  <si>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</si>
  <si>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</si>
  <si>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</si>
  <si>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</si>
  <si>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</si>
  <si>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</si>
  <si>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</si>
  <si>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</si>
  <si>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</si>
  <si>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</si>
  <si>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</si>
  <si>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</si>
  <si>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</si>
  <si>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</si>
  <si>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</si>
  <si>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</si>
  <si>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</si>
  <si>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</si>
  <si>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</si>
  <si>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</si>
  <si>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</si>
  <si>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</si>
  <si>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</si>
  <si>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</si>
  <si>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</si>
  <si>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</si>
  <si>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</si>
  <si>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</si>
  <si>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</si>
  <si>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</si>
  <si>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</si>
  <si>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</si>
  <si>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</si>
  <si>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</si>
  <si>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</si>
  <si>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</si>
  <si>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</si>
  <si>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</si>
  <si>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</si>
  <si>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</si>
  <si>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</si>
  <si>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</si>
  <si>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</si>
  <si>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</si>
  <si>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</si>
  <si>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</si>
  <si>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</si>
  <si>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</si>
  <si>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</si>
  <si>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</si>
  <si>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</si>
  <si>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</si>
  <si>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</si>
  <si>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</si>
  <si>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</si>
  <si>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</si>
  <si>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</si>
  <si>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</si>
  <si>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</si>
  <si>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</si>
  <si>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</si>
  <si>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</si>
  <si>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</si>
  <si>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</si>
  <si>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</si>
  <si>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</si>
  <si>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</si>
  <si>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</si>
  <si>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</si>
  <si>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</si>
  <si>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</si>
  <si>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</si>
  <si>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</si>
  <si>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</si>
  <si>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</si>
  <si>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</si>
  <si>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</si>
  <si>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</si>
  <si>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</si>
  <si>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</si>
  <si>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</si>
  <si>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</si>
  <si>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</si>
  <si>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</si>
  <si>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</si>
  <si>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</si>
  <si>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</si>
  <si>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</si>
  <si>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</si>
  <si>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</si>
  <si>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</si>
  <si>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</si>
  <si>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</si>
  <si>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</si>
  <si>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</si>
  <si>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</si>
  <si>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</si>
  <si>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</si>
  <si>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</si>
  <si>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</si>
  <si>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</si>
  <si>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</si>
  <si>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</si>
  <si>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</si>
  <si>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</si>
  <si>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</si>
  <si>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</si>
  <si>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</si>
  <si>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</si>
  <si>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</si>
  <si>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</si>
  <si>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</si>
  <si>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</si>
  <si>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</si>
  <si>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</si>
  <si>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</si>
  <si>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</si>
  <si>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</si>
  <si>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</si>
  <si>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</si>
  <si>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</si>
  <si>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</si>
  <si>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</si>
  <si>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</si>
  <si>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</si>
  <si>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</si>
  <si>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</si>
  <si>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</si>
  <si>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</si>
  <si>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</si>
  <si>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</si>
  <si>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</si>
  <si>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</si>
  <si>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</si>
  <si>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</si>
  <si>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</si>
  <si>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</si>
  <si>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</si>
  <si>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</si>
  <si>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</si>
  <si>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</si>
  <si>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</si>
  <si>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</si>
  <si>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</si>
  <si>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</si>
  <si>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</si>
  <si>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</si>
  <si>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</si>
  <si>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</si>
  <si>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</si>
  <si>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</si>
  <si>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</si>
  <si>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</si>
  <si>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</si>
  <si>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</si>
  <si>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</si>
  <si>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</si>
  <si>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</si>
  <si>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</si>
  <si>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</si>
  <si>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</si>
  <si>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</si>
  <si>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</si>
  <si>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</si>
  <si>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</si>
  <si>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</si>
  <si>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</si>
  <si>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</si>
  <si>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</si>
  <si>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</si>
  <si>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</si>
  <si>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</si>
  <si>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</si>
  <si>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</si>
  <si>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</si>
  <si>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</si>
  <si>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</si>
  <si>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</si>
  <si>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</si>
  <si>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</si>
  <si>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</si>
  <si>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</si>
  <si>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</si>
  <si>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</si>
  <si>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</si>
  <si>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</si>
  <si>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</si>
  <si>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</si>
  <si>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</si>
  <si>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</si>
  <si>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</si>
  <si>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</si>
  <si>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</si>
  <si>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</si>
  <si>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</si>
  <si>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</si>
  <si>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</si>
  <si>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</si>
  <si>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</si>
  <si>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</si>
  <si>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</si>
  <si>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</si>
  <si>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</si>
  <si>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</si>
  <si>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</si>
  <si>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</si>
  <si>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</si>
  <si>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</si>
  <si>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</si>
  <si>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</si>
  <si>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</si>
  <si>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</si>
  <si>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</si>
  <si>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</si>
  <si>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</si>
  <si>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</si>
  <si>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</si>
  <si>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</si>
  <si>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</si>
  <si>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</si>
  <si>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</si>
  <si>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</si>
  <si>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</si>
  <si>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</si>
  <si>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</si>
  <si>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</si>
  <si>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</si>
  <si>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</si>
  <si>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</si>
  <si>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</si>
  <si>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</si>
  <si>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</si>
  <si>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</si>
  <si>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</si>
  <si>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</si>
  <si>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</si>
  <si>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</si>
  <si>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</si>
  <si>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</si>
  <si>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</si>
  <si>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</si>
  <si>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</si>
  <si>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</si>
  <si>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</si>
  <si>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</si>
  <si>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</si>
  <si>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</si>
  <si>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</si>
  <si>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</si>
  <si>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</si>
  <si>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</si>
  <si>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</si>
  <si>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</si>
  <si>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</si>
  <si>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</si>
  <si>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</si>
  <si>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</si>
  <si>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</si>
  <si>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</si>
  <si>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</si>
  <si>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</si>
  <si>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</si>
  <si>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</si>
  <si>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</si>
  <si>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</si>
  <si>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</si>
  <si>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</si>
  <si>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</si>
  <si>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</si>
  <si>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</si>
  <si>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</si>
  <si>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</si>
  <si>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</si>
  <si>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</si>
  <si>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</si>
  <si>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</si>
  <si>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</si>
  <si>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</si>
  <si>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</si>
  <si>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</si>
  <si>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</si>
  <si>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</si>
  <si>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</si>
  <si>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</si>
  <si>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</si>
  <si>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</si>
  <si>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</si>
  <si>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</si>
  <si>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</si>
  <si>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</si>
  <si>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</si>
  <si>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</si>
  <si>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</si>
  <si>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</si>
  <si>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</si>
  <si>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</si>
  <si>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</si>
  <si>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</si>
  <si>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</si>
  <si>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</si>
  <si>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</si>
  <si>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</si>
  <si>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</si>
  <si>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</si>
  <si>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</si>
  <si>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</si>
  <si>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</si>
  <si>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</si>
  <si>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</si>
  <si>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</si>
  <si>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</si>
  <si>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</si>
  <si>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</si>
  <si>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</si>
  <si>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</si>
  <si>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</si>
  <si>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</si>
  <si>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</si>
  <si>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</si>
  <si>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</si>
  <si>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</si>
  <si>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</si>
  <si>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</si>
  <si>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</si>
  <si>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</si>
  <si>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</si>
  <si>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</si>
  <si>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</si>
  <si>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</si>
  <si>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</si>
  <si>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</si>
  <si>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</si>
  <si>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</si>
  <si>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</si>
  <si>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</si>
  <si>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</si>
  <si>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</si>
  <si>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</si>
  <si>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</si>
  <si>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</si>
  <si>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</si>
  <si>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</si>
  <si>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</si>
  <si>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</si>
  <si>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</si>
  <si>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</si>
  <si>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</si>
  <si>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</si>
  <si>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</si>
  <si>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</si>
  <si>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Shu-yu Guo</t>
  </si>
  <si>
    <t>Caio Lima</t>
  </si>
  <si>
    <t>Michael Ficarra</t>
  </si>
  <si>
    <t>Kevin Gibbons</t>
  </si>
  <si>
    <t>Daniel Ehrenberg</t>
  </si>
  <si>
    <t>[Bug] unchecked abrupt completions: integer @ Number.isSafeInteger</t>
  </si>
  <si>
    <t>Michael Dyck</t>
  </si>
  <si>
    <t>Jordan Harband</t>
  </si>
  <si>
    <t>[Bug] non-numeric types: k @ Array.prototype.includes</t>
  </si>
  <si>
    <t>WrongNum</t>
  </si>
  <si>
    <t>[Bug] unknown variable: len @ String.prototype.includes</t>
  </si>
  <si>
    <t>Mathias Bynens</t>
  </si>
  <si>
    <t>Timothy Gu</t>
  </si>
  <si>
    <t>Gus Caplan</t>
  </si>
  <si>
    <t>[Bug] non-numeric types: __x0__ @ StringIndexOf</t>
  </si>
  <si>
    <t>Domenic Denicola</t>
  </si>
  <si>
    <t>[Bug] non-numeric types: x @ Number::lessThan</t>
  </si>
  <si>
    <t>h2oche</t>
  </si>
  <si>
    <t>[Bug] non-numeric types: intStart @ String.prototype.slice</t>
  </si>
  <si>
    <t>Richard Gibson</t>
  </si>
  <si>
    <t>Andr챕 Bargull</t>
  </si>
  <si>
    <t>Alexey Shvayka</t>
  </si>
  <si>
    <t>[Bug] non-numeric types: n @ Math.sign</t>
  </si>
  <si>
    <t>Ryan Duffy</t>
  </si>
  <si>
    <t>[Bug] non-numeric types: relativeTarget @ Array.prototype.copyWithin</t>
  </si>
  <si>
    <t>Daniel Rosenwasser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</si>
  <si>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</si>
  <si>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</si>
  <si>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</si>
  <si>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</si>
  <si>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</si>
  <si>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</si>
  <si>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</si>
  <si>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</si>
  <si>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</si>
  <si>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</si>
  <si>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</si>
  <si>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</si>
  <si>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ExE Boss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</si>
  <si>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</si>
  <si>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</si>
  <si>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</si>
  <si>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Jack Works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</si>
  <si>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</si>
  <si>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</si>
  <si>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</si>
  <si>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</si>
  <si>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</si>
  <si>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</si>
  <si>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Justin Ridgewell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</si>
  <si>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</si>
  <si>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</si>
  <si>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</si>
  <si>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</si>
  <si>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</si>
  <si>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</si>
  <si>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</si>
  <si>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</si>
  <si>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Andre Bargull</t>
  </si>
  <si>
    <t>Rick Waldron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</si>
  <si>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</si>
  <si>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</si>
  <si>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</si>
  <si>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</si>
  <si>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</si>
  <si>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</si>
  <si>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</si>
  <si>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</si>
  <si>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Jason Orendorff</t>
  </si>
  <si>
    <t>[Bug] non-numeric types: relativeStart @ Array.prototype.fill</t>
  </si>
  <si>
    <t>[Bug] unknown variable: len @ String.prototype.endsWith</t>
  </si>
  <si>
    <t>Ross Kirsling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</si>
  <si>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</si>
  <si>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</si>
  <si>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</si>
  <si>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</si>
  <si>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</si>
  <si>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</si>
  <si>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Aleksey Shvayka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</si>
  <si>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</si>
  <si>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</si>
  <si>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</si>
  <si>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</si>
  <si>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</si>
  <si>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</si>
  <si>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Alan Schmitt</t>
  </si>
  <si>
    <t>[Bug] non-numeric types: depth @ FlattenIntoArray</t>
  </si>
  <si>
    <t>[Bug] non-numeric types: y @ Number::lessThan</t>
  </si>
  <si>
    <t>Ujjwal Sharma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</si>
  <si>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</si>
  <si>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</si>
  <si>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</si>
  <si>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</si>
  <si>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</si>
  <si>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</si>
  <si>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</si>
  <si>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</si>
  <si>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</si>
  <si>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</si>
  <si>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</si>
  <si>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</si>
  <si>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</si>
  <si>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</si>
  <si>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</si>
  <si>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</si>
  <si>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Simon Z체nd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</si>
  <si>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</si>
  <si>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</si>
  <si>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</si>
  <si>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</si>
  <si>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</si>
  <si>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</si>
  <si>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</si>
  <si>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</si>
  <si>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</si>
  <si>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</si>
  <si>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</si>
  <si>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</si>
  <si>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</si>
  <si>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</si>
  <si>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</si>
  <si>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</si>
  <si>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</si>
  <si>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Valerie R Young</t>
  </si>
  <si>
    <t>Claude Pache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</si>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</sst>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8.2940000000000005</c:v>
                </c:pt>
                <c:pt idx="1">
                  <c:v>8.5510000000000002</c:v>
                </c:pt>
                <c:pt idx="2">
                  <c:v>8.5570000000000004</c:v>
                </c:pt>
                <c:pt idx="3">
                  <c:v>8.8160000000000007</c:v>
                </c:pt>
                <c:pt idx="4">
                  <c:v>8.6920000000000002</c:v>
                </c:pt>
                <c:pt idx="5">
                  <c:v>8.2260000000000009</c:v>
                </c:pt>
                <c:pt idx="6">
                  <c:v>8.5449999999999999</c:v>
                </c:pt>
                <c:pt idx="7">
                  <c:v>8.43</c:v>
                </c:pt>
                <c:pt idx="8">
                  <c:v>8.7309999999999999</c:v>
                </c:pt>
                <c:pt idx="9">
                  <c:v>8.5690000000000008</c:v>
                </c:pt>
                <c:pt idx="10">
                  <c:v>8.0419999999999998</c:v>
                </c:pt>
                <c:pt idx="11">
                  <c:v>8.375</c:v>
                </c:pt>
                <c:pt idx="12">
                  <c:v>8.5269999999999992</c:v>
                </c:pt>
                <c:pt idx="13">
                  <c:v>8.7650000000000006</c:v>
                </c:pt>
                <c:pt idx="14">
                  <c:v>8.4090000000000007</c:v>
                </c:pt>
                <c:pt idx="15">
                  <c:v>8.25</c:v>
                </c:pt>
                <c:pt idx="16">
                  <c:v>8.4209999999999994</c:v>
                </c:pt>
                <c:pt idx="17">
                  <c:v>8.5109999999999992</c:v>
                </c:pt>
                <c:pt idx="18">
                  <c:v>8.9960000000000004</c:v>
                </c:pt>
                <c:pt idx="19">
                  <c:v>8.4819999999999993</c:v>
                </c:pt>
                <c:pt idx="20">
                  <c:v>8.0050000000000008</c:v>
                </c:pt>
                <c:pt idx="21">
                  <c:v>8.5660000000000007</c:v>
                </c:pt>
                <c:pt idx="22">
                  <c:v>8.5579999999999998</c:v>
                </c:pt>
                <c:pt idx="23">
                  <c:v>9.032</c:v>
                </c:pt>
                <c:pt idx="24">
                  <c:v>8.5</c:v>
                </c:pt>
                <c:pt idx="25">
                  <c:v>8.2270000000000003</c:v>
                </c:pt>
                <c:pt idx="26">
                  <c:v>8.5519999999999996</c:v>
                </c:pt>
                <c:pt idx="27">
                  <c:v>8.5329999999999995</c:v>
                </c:pt>
                <c:pt idx="28">
                  <c:v>8.9390000000000001</c:v>
                </c:pt>
                <c:pt idx="29">
                  <c:v>8.2420000000000009</c:v>
                </c:pt>
                <c:pt idx="30">
                  <c:v>8.3689999999999998</c:v>
                </c:pt>
                <c:pt idx="31">
                  <c:v>8.6199999999999992</c:v>
                </c:pt>
                <c:pt idx="32">
                  <c:v>8.5559999999999992</c:v>
                </c:pt>
                <c:pt idx="33">
                  <c:v>8.8670000000000009</c:v>
                </c:pt>
                <c:pt idx="34">
                  <c:v>8.2889999999999997</c:v>
                </c:pt>
                <c:pt idx="35">
                  <c:v>8.4290000000000003</c:v>
                </c:pt>
                <c:pt idx="36">
                  <c:v>8.2919999999999998</c:v>
                </c:pt>
                <c:pt idx="37">
                  <c:v>8.5489999999999995</c:v>
                </c:pt>
                <c:pt idx="38">
                  <c:v>8.6479999999999997</c:v>
                </c:pt>
                <c:pt idx="39">
                  <c:v>8.266</c:v>
                </c:pt>
                <c:pt idx="40">
                  <c:v>7.8470000000000004</c:v>
                </c:pt>
                <c:pt idx="41">
                  <c:v>8.2319999999999993</c:v>
                </c:pt>
                <c:pt idx="42">
                  <c:v>8.1530000000000005</c:v>
                </c:pt>
                <c:pt idx="43">
                  <c:v>9.0009999999999994</c:v>
                </c:pt>
                <c:pt idx="44">
                  <c:v>8.56</c:v>
                </c:pt>
                <c:pt idx="45">
                  <c:v>8.125</c:v>
                </c:pt>
                <c:pt idx="46">
                  <c:v>8.5090000000000003</c:v>
                </c:pt>
                <c:pt idx="47">
                  <c:v>8.3510000000000009</c:v>
                </c:pt>
                <c:pt idx="48">
                  <c:v>9.0749999999999993</c:v>
                </c:pt>
                <c:pt idx="49">
                  <c:v>8.5640000000000001</c:v>
                </c:pt>
                <c:pt idx="50">
                  <c:v>8.4440000000000008</c:v>
                </c:pt>
                <c:pt idx="51">
                  <c:v>8.32</c:v>
                </c:pt>
                <c:pt idx="52">
                  <c:v>8.2850000000000001</c:v>
                </c:pt>
                <c:pt idx="53">
                  <c:v>9.2390000000000008</c:v>
                </c:pt>
                <c:pt idx="54">
                  <c:v>8.6579999999999995</c:v>
                </c:pt>
                <c:pt idx="55">
                  <c:v>8.577</c:v>
                </c:pt>
                <c:pt idx="56">
                  <c:v>8.3409999999999993</c:v>
                </c:pt>
                <c:pt idx="57">
                  <c:v>8.4190000000000005</c:v>
                </c:pt>
                <c:pt idx="58">
                  <c:v>8.8870000000000005</c:v>
                </c:pt>
                <c:pt idx="59">
                  <c:v>8.6720000000000006</c:v>
                </c:pt>
                <c:pt idx="60">
                  <c:v>8.3040000000000003</c:v>
                </c:pt>
                <c:pt idx="61">
                  <c:v>8.7309999999999999</c:v>
                </c:pt>
                <c:pt idx="62">
                  <c:v>8.6809999999999992</c:v>
                </c:pt>
                <c:pt idx="63">
                  <c:v>8.8510000000000009</c:v>
                </c:pt>
                <c:pt idx="64">
                  <c:v>8.7110000000000003</c:v>
                </c:pt>
                <c:pt idx="65">
                  <c:v>8.2140000000000004</c:v>
                </c:pt>
                <c:pt idx="66">
                  <c:v>8.8659999999999997</c:v>
                </c:pt>
                <c:pt idx="67">
                  <c:v>8.3170000000000002</c:v>
                </c:pt>
                <c:pt idx="68">
                  <c:v>9.0579999999999998</c:v>
                </c:pt>
                <c:pt idx="69">
                  <c:v>8.4529999999999994</c:v>
                </c:pt>
                <c:pt idx="70">
                  <c:v>8.2319999999999993</c:v>
                </c:pt>
                <c:pt idx="71">
                  <c:v>8.6010000000000009</c:v>
                </c:pt>
                <c:pt idx="72">
                  <c:v>8.3770000000000007</c:v>
                </c:pt>
                <c:pt idx="73">
                  <c:v>8.593</c:v>
                </c:pt>
                <c:pt idx="74">
                  <c:v>8.3740000000000006</c:v>
                </c:pt>
                <c:pt idx="75">
                  <c:v>8.3209999999999997</c:v>
                </c:pt>
                <c:pt idx="76">
                  <c:v>8.327</c:v>
                </c:pt>
                <c:pt idx="77">
                  <c:v>8.3309999999999995</c:v>
                </c:pt>
                <c:pt idx="78">
                  <c:v>9.1210000000000004</c:v>
                </c:pt>
                <c:pt idx="79">
                  <c:v>8.3070000000000004</c:v>
                </c:pt>
                <c:pt idx="80">
                  <c:v>8.5640000000000001</c:v>
                </c:pt>
                <c:pt idx="81">
                  <c:v>8.5730000000000004</c:v>
                </c:pt>
                <c:pt idx="82">
                  <c:v>8.3450000000000006</c:v>
                </c:pt>
                <c:pt idx="83">
                  <c:v>8.7810000000000006</c:v>
                </c:pt>
                <c:pt idx="84">
                  <c:v>8.4529999999999994</c:v>
                </c:pt>
                <c:pt idx="85">
                  <c:v>7.9290000000000003</c:v>
                </c:pt>
                <c:pt idx="86">
                  <c:v>8.4640000000000004</c:v>
                </c:pt>
                <c:pt idx="87">
                  <c:v>8.593</c:v>
                </c:pt>
                <c:pt idx="88">
                  <c:v>9.0449999999999999</c:v>
                </c:pt>
                <c:pt idx="89">
                  <c:v>8.3930000000000007</c:v>
                </c:pt>
                <c:pt idx="90">
                  <c:v>8.3190000000000008</c:v>
                </c:pt>
                <c:pt idx="91">
                  <c:v>8.2639999999999993</c:v>
                </c:pt>
                <c:pt idx="92">
                  <c:v>8.6010000000000009</c:v>
                </c:pt>
                <c:pt idx="93">
                  <c:v>9.0079999999999991</c:v>
                </c:pt>
                <c:pt idx="94">
                  <c:v>8.3710000000000004</c:v>
                </c:pt>
                <c:pt idx="95">
                  <c:v>8.1649999999999991</c:v>
                </c:pt>
                <c:pt idx="96">
                  <c:v>8.6560000000000006</c:v>
                </c:pt>
                <c:pt idx="97">
                  <c:v>8.4849999999999994</c:v>
                </c:pt>
                <c:pt idx="98">
                  <c:v>8.593</c:v>
                </c:pt>
                <c:pt idx="99">
                  <c:v>8.4</c:v>
                </c:pt>
                <c:pt idx="100">
                  <c:v>7.8650000000000002</c:v>
                </c:pt>
                <c:pt idx="101">
                  <c:v>8.5389999999999997</c:v>
                </c:pt>
                <c:pt idx="102">
                  <c:v>8.4890000000000008</c:v>
                </c:pt>
                <c:pt idx="103">
                  <c:v>8.9890000000000008</c:v>
                </c:pt>
                <c:pt idx="104">
                  <c:v>8.4169999999999998</c:v>
                </c:pt>
                <c:pt idx="105">
                  <c:v>8.0470000000000006</c:v>
                </c:pt>
                <c:pt idx="106">
                  <c:v>8.4139999999999997</c:v>
                </c:pt>
                <c:pt idx="107">
                  <c:v>8.23</c:v>
                </c:pt>
                <c:pt idx="108">
                  <c:v>8.9420000000000002</c:v>
                </c:pt>
                <c:pt idx="109">
                  <c:v>8.1649999999999991</c:v>
                </c:pt>
                <c:pt idx="110">
                  <c:v>8.1150000000000002</c:v>
                </c:pt>
                <c:pt idx="111">
                  <c:v>8.7439999999999998</c:v>
                </c:pt>
                <c:pt idx="112">
                  <c:v>8.5670000000000002</c:v>
                </c:pt>
                <c:pt idx="113">
                  <c:v>8.6769999999999996</c:v>
                </c:pt>
                <c:pt idx="114">
                  <c:v>8.57</c:v>
                </c:pt>
                <c:pt idx="115">
                  <c:v>7.85</c:v>
                </c:pt>
                <c:pt idx="116">
                  <c:v>8.1910000000000007</c:v>
                </c:pt>
                <c:pt idx="117">
                  <c:v>8.375</c:v>
                </c:pt>
                <c:pt idx="118">
                  <c:v>8.7119999999999997</c:v>
                </c:pt>
                <c:pt idx="119">
                  <c:v>8.3819999999999997</c:v>
                </c:pt>
                <c:pt idx="120">
                  <c:v>8.2439999999999998</c:v>
                </c:pt>
                <c:pt idx="121">
                  <c:v>8.5350000000000001</c:v>
                </c:pt>
                <c:pt idx="122">
                  <c:v>8.5109999999999992</c:v>
                </c:pt>
                <c:pt idx="123">
                  <c:v>8.952</c:v>
                </c:pt>
                <c:pt idx="124">
                  <c:v>8.4819999999999993</c:v>
                </c:pt>
                <c:pt idx="125">
                  <c:v>7.78</c:v>
                </c:pt>
                <c:pt idx="126">
                  <c:v>8.407</c:v>
                </c:pt>
                <c:pt idx="127">
                  <c:v>8.2129999999999992</c:v>
                </c:pt>
                <c:pt idx="128">
                  <c:v>8.7729999999999997</c:v>
                </c:pt>
                <c:pt idx="129">
                  <c:v>8.359</c:v>
                </c:pt>
                <c:pt idx="130">
                  <c:v>7.9169999999999998</c:v>
                </c:pt>
                <c:pt idx="131">
                  <c:v>8.2810000000000006</c:v>
                </c:pt>
                <c:pt idx="132">
                  <c:v>8.5359999999999996</c:v>
                </c:pt>
                <c:pt idx="133">
                  <c:v>8.7439999999999998</c:v>
                </c:pt>
                <c:pt idx="134">
                  <c:v>8.375</c:v>
                </c:pt>
                <c:pt idx="135">
                  <c:v>8.0399999999999991</c:v>
                </c:pt>
                <c:pt idx="136">
                  <c:v>8.4250000000000007</c:v>
                </c:pt>
                <c:pt idx="137">
                  <c:v>8.3729999999999993</c:v>
                </c:pt>
                <c:pt idx="138">
                  <c:v>8.64</c:v>
                </c:pt>
                <c:pt idx="139">
                  <c:v>8.3219999999999992</c:v>
                </c:pt>
                <c:pt idx="140">
                  <c:v>8.4179999999999993</c:v>
                </c:pt>
                <c:pt idx="141">
                  <c:v>8.2409999999999997</c:v>
                </c:pt>
                <c:pt idx="142">
                  <c:v>8.3840000000000003</c:v>
                </c:pt>
                <c:pt idx="143">
                  <c:v>8.8390000000000004</c:v>
                </c:pt>
                <c:pt idx="144">
                  <c:v>8.07</c:v>
                </c:pt>
                <c:pt idx="145">
                  <c:v>7.7919999999999998</c:v>
                </c:pt>
                <c:pt idx="146">
                  <c:v>8.3209999999999997</c:v>
                </c:pt>
                <c:pt idx="147">
                  <c:v>8.3529999999999998</c:v>
                </c:pt>
                <c:pt idx="148">
                  <c:v>8.8000000000000007</c:v>
                </c:pt>
                <c:pt idx="149">
                  <c:v>8.4250000000000007</c:v>
                </c:pt>
                <c:pt idx="150">
                  <c:v>8.3789999999999996</c:v>
                </c:pt>
                <c:pt idx="151">
                  <c:v>8.2650000000000006</c:v>
                </c:pt>
                <c:pt idx="152">
                  <c:v>8.2100000000000009</c:v>
                </c:pt>
                <c:pt idx="153">
                  <c:v>8.4710000000000001</c:v>
                </c:pt>
                <c:pt idx="154">
                  <c:v>8.31</c:v>
                </c:pt>
                <c:pt idx="155">
                  <c:v>8.0239999999999991</c:v>
                </c:pt>
                <c:pt idx="156">
                  <c:v>8.43</c:v>
                </c:pt>
                <c:pt idx="157">
                  <c:v>8.4190000000000005</c:v>
                </c:pt>
                <c:pt idx="158">
                  <c:v>8.5269999999999992</c:v>
                </c:pt>
                <c:pt idx="159">
                  <c:v>8.2149999999999999</c:v>
                </c:pt>
                <c:pt idx="160">
                  <c:v>8.0359999999999996</c:v>
                </c:pt>
                <c:pt idx="161">
                  <c:v>8.2439999999999998</c:v>
                </c:pt>
                <c:pt idx="162">
                  <c:v>8.2639999999999993</c:v>
                </c:pt>
                <c:pt idx="163">
                  <c:v>8.83</c:v>
                </c:pt>
                <c:pt idx="164">
                  <c:v>8.3650000000000002</c:v>
                </c:pt>
                <c:pt idx="165">
                  <c:v>8.0690000000000008</c:v>
                </c:pt>
                <c:pt idx="166">
                  <c:v>8.4619999999999997</c:v>
                </c:pt>
                <c:pt idx="167">
                  <c:v>8.2469999999999999</c:v>
                </c:pt>
                <c:pt idx="168">
                  <c:v>8.8260000000000005</c:v>
                </c:pt>
                <c:pt idx="169">
                  <c:v>8.18</c:v>
                </c:pt>
                <c:pt idx="170">
                  <c:v>8.157</c:v>
                </c:pt>
                <c:pt idx="171">
                  <c:v>8.2420000000000009</c:v>
                </c:pt>
                <c:pt idx="172">
                  <c:v>8.1020000000000003</c:v>
                </c:pt>
                <c:pt idx="173">
                  <c:v>8.4589999999999996</c:v>
                </c:pt>
                <c:pt idx="174">
                  <c:v>8.2729999999999997</c:v>
                </c:pt>
                <c:pt idx="175">
                  <c:v>8.0090000000000003</c:v>
                </c:pt>
                <c:pt idx="176">
                  <c:v>8.3810000000000002</c:v>
                </c:pt>
                <c:pt idx="177">
                  <c:v>8.1980000000000004</c:v>
                </c:pt>
                <c:pt idx="178">
                  <c:v>8.7479999999999993</c:v>
                </c:pt>
                <c:pt idx="179">
                  <c:v>8.3469999999999995</c:v>
                </c:pt>
                <c:pt idx="180">
                  <c:v>7.7270000000000003</c:v>
                </c:pt>
                <c:pt idx="181">
                  <c:v>8.2119999999999997</c:v>
                </c:pt>
                <c:pt idx="182">
                  <c:v>8.0579999999999998</c:v>
                </c:pt>
                <c:pt idx="183">
                  <c:v>8.6180000000000003</c:v>
                </c:pt>
                <c:pt idx="184">
                  <c:v>8.2929999999999993</c:v>
                </c:pt>
                <c:pt idx="185">
                  <c:v>7.94</c:v>
                </c:pt>
                <c:pt idx="186">
                  <c:v>8.1620000000000008</c:v>
                </c:pt>
                <c:pt idx="187">
                  <c:v>8.2680000000000007</c:v>
                </c:pt>
                <c:pt idx="188">
                  <c:v>8.7040000000000006</c:v>
                </c:pt>
                <c:pt idx="189">
                  <c:v>8.2750000000000004</c:v>
                </c:pt>
                <c:pt idx="190">
                  <c:v>7.8520000000000003</c:v>
                </c:pt>
                <c:pt idx="191">
                  <c:v>8.0190000000000001</c:v>
                </c:pt>
                <c:pt idx="192">
                  <c:v>8.2680000000000007</c:v>
                </c:pt>
                <c:pt idx="193">
                  <c:v>8.6560000000000006</c:v>
                </c:pt>
                <c:pt idx="194">
                  <c:v>8.3460000000000001</c:v>
                </c:pt>
                <c:pt idx="195">
                  <c:v>8.1059999999999999</c:v>
                </c:pt>
                <c:pt idx="196">
                  <c:v>8.16</c:v>
                </c:pt>
                <c:pt idx="197">
                  <c:v>8.1639999999999997</c:v>
                </c:pt>
                <c:pt idx="198">
                  <c:v>8.4649999999999999</c:v>
                </c:pt>
                <c:pt idx="199">
                  <c:v>8.4580000000000002</c:v>
                </c:pt>
                <c:pt idx="200">
                  <c:v>7.8159999999999998</c:v>
                </c:pt>
                <c:pt idx="201">
                  <c:v>8.58</c:v>
                </c:pt>
                <c:pt idx="202">
                  <c:v>8.2940000000000005</c:v>
                </c:pt>
                <c:pt idx="203">
                  <c:v>8.6080000000000005</c:v>
                </c:pt>
                <c:pt idx="204">
                  <c:v>8.4570000000000007</c:v>
                </c:pt>
                <c:pt idx="205">
                  <c:v>7.8979999999999997</c:v>
                </c:pt>
                <c:pt idx="206">
                  <c:v>8.3620000000000001</c:v>
                </c:pt>
                <c:pt idx="207">
                  <c:v>8.1809999999999992</c:v>
                </c:pt>
                <c:pt idx="208">
                  <c:v>8.7210000000000001</c:v>
                </c:pt>
                <c:pt idx="209">
                  <c:v>8.5779999999999994</c:v>
                </c:pt>
                <c:pt idx="210">
                  <c:v>7.7729999999999997</c:v>
                </c:pt>
                <c:pt idx="211">
                  <c:v>8.0890000000000004</c:v>
                </c:pt>
                <c:pt idx="212">
                  <c:v>7.9710000000000001</c:v>
                </c:pt>
                <c:pt idx="213">
                  <c:v>8.8130000000000006</c:v>
                </c:pt>
                <c:pt idx="214">
                  <c:v>8.048</c:v>
                </c:pt>
                <c:pt idx="215">
                  <c:v>7.94</c:v>
                </c:pt>
                <c:pt idx="216">
                  <c:v>8.3140000000000001</c:v>
                </c:pt>
                <c:pt idx="217">
                  <c:v>8.2940000000000005</c:v>
                </c:pt>
                <c:pt idx="218">
                  <c:v>8.8420000000000005</c:v>
                </c:pt>
                <c:pt idx="219">
                  <c:v>8.1890000000000001</c:v>
                </c:pt>
                <c:pt idx="220">
                  <c:v>8.1470000000000002</c:v>
                </c:pt>
                <c:pt idx="221">
                  <c:v>8.0310000000000006</c:v>
                </c:pt>
                <c:pt idx="222">
                  <c:v>8.0470000000000006</c:v>
                </c:pt>
                <c:pt idx="223">
                  <c:v>8.4079999999999995</c:v>
                </c:pt>
                <c:pt idx="224">
                  <c:v>8.19</c:v>
                </c:pt>
                <c:pt idx="225">
                  <c:v>8.17</c:v>
                </c:pt>
                <c:pt idx="226">
                  <c:v>8.2119999999999997</c:v>
                </c:pt>
                <c:pt idx="227">
                  <c:v>8.3019999999999996</c:v>
                </c:pt>
                <c:pt idx="228">
                  <c:v>8.44</c:v>
                </c:pt>
                <c:pt idx="229">
                  <c:v>8.2639999999999993</c:v>
                </c:pt>
                <c:pt idx="230">
                  <c:v>7.702</c:v>
                </c:pt>
                <c:pt idx="231">
                  <c:v>8.2919999999999998</c:v>
                </c:pt>
                <c:pt idx="232">
                  <c:v>8.17</c:v>
                </c:pt>
                <c:pt idx="233">
                  <c:v>8.7289999999999992</c:v>
                </c:pt>
                <c:pt idx="234">
                  <c:v>8.0860000000000003</c:v>
                </c:pt>
                <c:pt idx="235">
                  <c:v>7.8920000000000003</c:v>
                </c:pt>
                <c:pt idx="236">
                  <c:v>8.1519999999999992</c:v>
                </c:pt>
                <c:pt idx="237">
                  <c:v>8.31</c:v>
                </c:pt>
                <c:pt idx="238">
                  <c:v>8.8719999999999999</c:v>
                </c:pt>
                <c:pt idx="239">
                  <c:v>8.0779999999999994</c:v>
                </c:pt>
                <c:pt idx="240">
                  <c:v>7.9249999999999998</c:v>
                </c:pt>
                <c:pt idx="241">
                  <c:v>8.343</c:v>
                </c:pt>
                <c:pt idx="242">
                  <c:v>7.9029999999999996</c:v>
                </c:pt>
                <c:pt idx="243">
                  <c:v>8.5820000000000007</c:v>
                </c:pt>
                <c:pt idx="244">
                  <c:v>8.2449999999999992</c:v>
                </c:pt>
                <c:pt idx="245">
                  <c:v>7.7439999999999998</c:v>
                </c:pt>
                <c:pt idx="246">
                  <c:v>7.9530000000000003</c:v>
                </c:pt>
                <c:pt idx="247">
                  <c:v>7.9829999999999997</c:v>
                </c:pt>
                <c:pt idx="248">
                  <c:v>8.52</c:v>
                </c:pt>
                <c:pt idx="249">
                  <c:v>8.093</c:v>
                </c:pt>
                <c:pt idx="250">
                  <c:v>7.694</c:v>
                </c:pt>
                <c:pt idx="251">
                  <c:v>8.1419999999999995</c:v>
                </c:pt>
                <c:pt idx="252">
                  <c:v>7.9809999999999999</c:v>
                </c:pt>
                <c:pt idx="253">
                  <c:v>8.2690000000000001</c:v>
                </c:pt>
                <c:pt idx="254">
                  <c:v>8.0050000000000008</c:v>
                </c:pt>
                <c:pt idx="255">
                  <c:v>7.6130000000000004</c:v>
                </c:pt>
                <c:pt idx="256">
                  <c:v>7.9409999999999998</c:v>
                </c:pt>
                <c:pt idx="257">
                  <c:v>7.9009999999999998</c:v>
                </c:pt>
                <c:pt idx="258">
                  <c:v>8.3840000000000003</c:v>
                </c:pt>
                <c:pt idx="259">
                  <c:v>8.1259999999999994</c:v>
                </c:pt>
                <c:pt idx="260">
                  <c:v>7.7720000000000002</c:v>
                </c:pt>
                <c:pt idx="261">
                  <c:v>8.3010000000000002</c:v>
                </c:pt>
                <c:pt idx="262">
                  <c:v>8.0749999999999993</c:v>
                </c:pt>
                <c:pt idx="263">
                  <c:v>8.4339999999999993</c:v>
                </c:pt>
                <c:pt idx="264">
                  <c:v>8.093</c:v>
                </c:pt>
                <c:pt idx="265">
                  <c:v>7.8230000000000004</c:v>
                </c:pt>
                <c:pt idx="266">
                  <c:v>7.9770000000000003</c:v>
                </c:pt>
                <c:pt idx="267">
                  <c:v>8.1219999999999999</c:v>
                </c:pt>
                <c:pt idx="268">
                  <c:v>8.4139999999999997</c:v>
                </c:pt>
                <c:pt idx="269">
                  <c:v>8.1219999999999999</c:v>
                </c:pt>
                <c:pt idx="270">
                  <c:v>7.6369999999999996</c:v>
                </c:pt>
                <c:pt idx="271">
                  <c:v>8.1050000000000004</c:v>
                </c:pt>
                <c:pt idx="272">
                  <c:v>8.1969999999999992</c:v>
                </c:pt>
                <c:pt idx="273">
                  <c:v>8.4079999999999995</c:v>
                </c:pt>
                <c:pt idx="274">
                  <c:v>8.3119999999999994</c:v>
                </c:pt>
                <c:pt idx="275">
                  <c:v>7.8150000000000004</c:v>
                </c:pt>
                <c:pt idx="276">
                  <c:v>8.1259999999999994</c:v>
                </c:pt>
                <c:pt idx="277">
                  <c:v>8.1679999999999993</c:v>
                </c:pt>
                <c:pt idx="278">
                  <c:v>8.36</c:v>
                </c:pt>
                <c:pt idx="279">
                  <c:v>8.0809999999999995</c:v>
                </c:pt>
                <c:pt idx="280">
                  <c:v>7.649</c:v>
                </c:pt>
                <c:pt idx="281">
                  <c:v>8.17</c:v>
                </c:pt>
                <c:pt idx="282">
                  <c:v>7.9989999999999997</c:v>
                </c:pt>
                <c:pt idx="283">
                  <c:v>8.31</c:v>
                </c:pt>
                <c:pt idx="284">
                  <c:v>8.0289999999999999</c:v>
                </c:pt>
                <c:pt idx="285">
                  <c:v>7.85</c:v>
                </c:pt>
                <c:pt idx="286">
                  <c:v>8.0429999999999993</c:v>
                </c:pt>
                <c:pt idx="287">
                  <c:v>8.0779999999999994</c:v>
                </c:pt>
                <c:pt idx="288">
                  <c:v>8.4510000000000005</c:v>
                </c:pt>
                <c:pt idx="289">
                  <c:v>7.9539999999999997</c:v>
                </c:pt>
                <c:pt idx="290">
                  <c:v>7.6449999999999996</c:v>
                </c:pt>
                <c:pt idx="291">
                  <c:v>8.3490000000000002</c:v>
                </c:pt>
                <c:pt idx="292">
                  <c:v>8.4350000000000005</c:v>
                </c:pt>
                <c:pt idx="293">
                  <c:v>8.5500000000000007</c:v>
                </c:pt>
                <c:pt idx="294">
                  <c:v>8.1549999999999994</c:v>
                </c:pt>
                <c:pt idx="295">
                  <c:v>7.8760000000000003</c:v>
                </c:pt>
                <c:pt idx="296">
                  <c:v>7.9640000000000004</c:v>
                </c:pt>
                <c:pt idx="297">
                  <c:v>7.9429999999999996</c:v>
                </c:pt>
                <c:pt idx="298">
                  <c:v>8.3930000000000007</c:v>
                </c:pt>
                <c:pt idx="299">
                  <c:v>7.907</c:v>
                </c:pt>
                <c:pt idx="300">
                  <c:v>7.9450000000000003</c:v>
                </c:pt>
                <c:pt idx="301">
                  <c:v>8.016</c:v>
                </c:pt>
                <c:pt idx="302">
                  <c:v>8.1300000000000008</c:v>
                </c:pt>
                <c:pt idx="303">
                  <c:v>8.4359999999999999</c:v>
                </c:pt>
                <c:pt idx="304">
                  <c:v>8.0519999999999996</c:v>
                </c:pt>
                <c:pt idx="305">
                  <c:v>8.0280000000000005</c:v>
                </c:pt>
                <c:pt idx="306">
                  <c:v>8.1349999999999998</c:v>
                </c:pt>
                <c:pt idx="307">
                  <c:v>7.8460000000000001</c:v>
                </c:pt>
                <c:pt idx="308">
                  <c:v>8.266</c:v>
                </c:pt>
                <c:pt idx="309">
                  <c:v>8.0980000000000008</c:v>
                </c:pt>
                <c:pt idx="310">
                  <c:v>7.8360000000000003</c:v>
                </c:pt>
                <c:pt idx="311">
                  <c:v>8.0389999999999997</c:v>
                </c:pt>
                <c:pt idx="312">
                  <c:v>7.9569999999999999</c:v>
                </c:pt>
                <c:pt idx="313">
                  <c:v>8.36</c:v>
                </c:pt>
                <c:pt idx="314">
                  <c:v>7.976</c:v>
                </c:pt>
                <c:pt idx="315">
                  <c:v>7.8710000000000004</c:v>
                </c:pt>
                <c:pt idx="316">
                  <c:v>8.077</c:v>
                </c:pt>
                <c:pt idx="317">
                  <c:v>8.0220000000000002</c:v>
                </c:pt>
                <c:pt idx="318">
                  <c:v>8.6329999999999991</c:v>
                </c:pt>
                <c:pt idx="319">
                  <c:v>8.048</c:v>
                </c:pt>
                <c:pt idx="320">
                  <c:v>7.8440000000000003</c:v>
                </c:pt>
                <c:pt idx="321">
                  <c:v>8.0129999999999999</c:v>
                </c:pt>
                <c:pt idx="322">
                  <c:v>8.1679999999999993</c:v>
                </c:pt>
                <c:pt idx="323">
                  <c:v>8.6980000000000004</c:v>
                </c:pt>
                <c:pt idx="324">
                  <c:v>8.1549999999999994</c:v>
                </c:pt>
                <c:pt idx="325">
                  <c:v>7.7539999999999996</c:v>
                </c:pt>
                <c:pt idx="326">
                  <c:v>8.2249999999999996</c:v>
                </c:pt>
                <c:pt idx="327">
                  <c:v>8.2859999999999996</c:v>
                </c:pt>
                <c:pt idx="328">
                  <c:v>8.3819999999999997</c:v>
                </c:pt>
                <c:pt idx="329">
                  <c:v>8.1349999999999998</c:v>
                </c:pt>
                <c:pt idx="330">
                  <c:v>7.8390000000000004</c:v>
                </c:pt>
                <c:pt idx="331">
                  <c:v>8.2140000000000004</c:v>
                </c:pt>
                <c:pt idx="332">
                  <c:v>7.9960000000000004</c:v>
                </c:pt>
                <c:pt idx="333">
                  <c:v>8.5630000000000006</c:v>
                </c:pt>
                <c:pt idx="334">
                  <c:v>8.23</c:v>
                </c:pt>
                <c:pt idx="335">
                  <c:v>7.8810000000000002</c:v>
                </c:pt>
                <c:pt idx="336">
                  <c:v>8.0869999999999997</c:v>
                </c:pt>
                <c:pt idx="337">
                  <c:v>8.1300000000000008</c:v>
                </c:pt>
                <c:pt idx="338">
                  <c:v>8.33</c:v>
                </c:pt>
                <c:pt idx="339">
                  <c:v>8.0570000000000004</c:v>
                </c:pt>
                <c:pt idx="340">
                  <c:v>7.6280000000000001</c:v>
                </c:pt>
                <c:pt idx="341">
                  <c:v>8.2919999999999998</c:v>
                </c:pt>
                <c:pt idx="342">
                  <c:v>7.96</c:v>
                </c:pt>
                <c:pt idx="343">
                  <c:v>8.3870000000000005</c:v>
                </c:pt>
                <c:pt idx="344">
                  <c:v>8.2119999999999997</c:v>
                </c:pt>
                <c:pt idx="345">
                  <c:v>7.6529999999999996</c:v>
                </c:pt>
                <c:pt idx="346">
                  <c:v>7.9850000000000003</c:v>
                </c:pt>
                <c:pt idx="347">
                  <c:v>8.0809999999999995</c:v>
                </c:pt>
                <c:pt idx="348">
                  <c:v>8.6020000000000003</c:v>
                </c:pt>
                <c:pt idx="349">
                  <c:v>8.2769999999999992</c:v>
                </c:pt>
                <c:pt idx="350">
                  <c:v>7.7969999999999997</c:v>
                </c:pt>
                <c:pt idx="351">
                  <c:v>7.9560000000000004</c:v>
                </c:pt>
                <c:pt idx="352">
                  <c:v>8.0820000000000007</c:v>
                </c:pt>
                <c:pt idx="353">
                  <c:v>8.3859999999999992</c:v>
                </c:pt>
                <c:pt idx="354">
                  <c:v>8.3230000000000004</c:v>
                </c:pt>
                <c:pt idx="355">
                  <c:v>7.6790000000000003</c:v>
                </c:pt>
                <c:pt idx="356">
                  <c:v>8.1530000000000005</c:v>
                </c:pt>
                <c:pt idx="357">
                  <c:v>8.0470000000000006</c:v>
                </c:pt>
                <c:pt idx="358">
                  <c:v>8.516</c:v>
                </c:pt>
                <c:pt idx="359">
                  <c:v>8.0790000000000006</c:v>
                </c:pt>
                <c:pt idx="360">
                  <c:v>7.6219999999999999</c:v>
                </c:pt>
                <c:pt idx="361">
                  <c:v>8.1950000000000003</c:v>
                </c:pt>
                <c:pt idx="362">
                  <c:v>7.875</c:v>
                </c:pt>
                <c:pt idx="363">
                  <c:v>8.5</c:v>
                </c:pt>
                <c:pt idx="364">
                  <c:v>8.2639999999999993</c:v>
                </c:pt>
                <c:pt idx="365">
                  <c:v>7.6280000000000001</c:v>
                </c:pt>
                <c:pt idx="366">
                  <c:v>8.3160000000000007</c:v>
                </c:pt>
                <c:pt idx="367">
                  <c:v>8.0589999999999993</c:v>
                </c:pt>
                <c:pt idx="368">
                  <c:v>8.5250000000000004</c:v>
                </c:pt>
                <c:pt idx="369">
                  <c:v>8.0280000000000005</c:v>
                </c:pt>
                <c:pt idx="370">
                  <c:v>7.6559999999999997</c:v>
                </c:pt>
                <c:pt idx="371">
                  <c:v>8.1069999999999993</c:v>
                </c:pt>
                <c:pt idx="372">
                  <c:v>8.1419999999999995</c:v>
                </c:pt>
                <c:pt idx="373">
                  <c:v>8.6069999999999993</c:v>
                </c:pt>
                <c:pt idx="374">
                  <c:v>7.8970000000000002</c:v>
                </c:pt>
                <c:pt idx="375">
                  <c:v>7.8259999999999996</c:v>
                </c:pt>
                <c:pt idx="376">
                  <c:v>7.9550000000000001</c:v>
                </c:pt>
                <c:pt idx="377">
                  <c:v>7.931</c:v>
                </c:pt>
                <c:pt idx="378">
                  <c:v>8.8130000000000006</c:v>
                </c:pt>
                <c:pt idx="379">
                  <c:v>8.1809999999999992</c:v>
                </c:pt>
                <c:pt idx="380">
                  <c:v>7.7629999999999999</c:v>
                </c:pt>
                <c:pt idx="381">
                  <c:v>8.1639999999999997</c:v>
                </c:pt>
                <c:pt idx="382">
                  <c:v>8.0180000000000007</c:v>
                </c:pt>
                <c:pt idx="383">
                  <c:v>8.2629999999999999</c:v>
                </c:pt>
                <c:pt idx="384">
                  <c:v>8.3079999999999998</c:v>
                </c:pt>
                <c:pt idx="385">
                  <c:v>7.4829999999999997</c:v>
                </c:pt>
                <c:pt idx="386">
                  <c:v>8.0760000000000005</c:v>
                </c:pt>
                <c:pt idx="387">
                  <c:v>8.0980000000000008</c:v>
                </c:pt>
                <c:pt idx="388">
                  <c:v>8.3469999999999995</c:v>
                </c:pt>
                <c:pt idx="389">
                  <c:v>8.2390000000000008</c:v>
                </c:pt>
                <c:pt idx="390">
                  <c:v>7.7069999999999999</c:v>
                </c:pt>
                <c:pt idx="391">
                  <c:v>7.8730000000000002</c:v>
                </c:pt>
                <c:pt idx="392">
                  <c:v>7.9379999999999997</c:v>
                </c:pt>
                <c:pt idx="393">
                  <c:v>8.5649999999999995</c:v>
                </c:pt>
                <c:pt idx="394">
                  <c:v>8.0890000000000004</c:v>
                </c:pt>
                <c:pt idx="395">
                  <c:v>7.859</c:v>
                </c:pt>
                <c:pt idx="396">
                  <c:v>8.2539999999999996</c:v>
                </c:pt>
                <c:pt idx="397">
                  <c:v>7.9349999999999996</c:v>
                </c:pt>
                <c:pt idx="398">
                  <c:v>8.5380000000000003</c:v>
                </c:pt>
                <c:pt idx="399">
                  <c:v>7.9980000000000002</c:v>
                </c:pt>
                <c:pt idx="400">
                  <c:v>7.9829999999999997</c:v>
                </c:pt>
                <c:pt idx="401">
                  <c:v>8.2170000000000005</c:v>
                </c:pt>
                <c:pt idx="402">
                  <c:v>7.9560000000000004</c:v>
                </c:pt>
                <c:pt idx="403">
                  <c:v>8.5879999999999992</c:v>
                </c:pt>
                <c:pt idx="404">
                  <c:v>8.0429999999999993</c:v>
                </c:pt>
                <c:pt idx="405">
                  <c:v>7.681</c:v>
                </c:pt>
                <c:pt idx="406">
                  <c:v>8.2040000000000006</c:v>
                </c:pt>
                <c:pt idx="407">
                  <c:v>8.0760000000000005</c:v>
                </c:pt>
                <c:pt idx="408">
                  <c:v>8.4009999999999998</c:v>
                </c:pt>
                <c:pt idx="409">
                  <c:v>7.9880000000000004</c:v>
                </c:pt>
                <c:pt idx="410">
                  <c:v>7.7069999999999999</c:v>
                </c:pt>
                <c:pt idx="411">
                  <c:v>8.0229999999999997</c:v>
                </c:pt>
                <c:pt idx="412">
                  <c:v>8.2479999999999993</c:v>
                </c:pt>
                <c:pt idx="413">
                  <c:v>8.3529999999999998</c:v>
                </c:pt>
                <c:pt idx="414">
                  <c:v>8.2129999999999992</c:v>
                </c:pt>
                <c:pt idx="415">
                  <c:v>7.6639999999999997</c:v>
                </c:pt>
                <c:pt idx="416">
                  <c:v>8.0739999999999998</c:v>
                </c:pt>
                <c:pt idx="417">
                  <c:v>8.0020000000000007</c:v>
                </c:pt>
                <c:pt idx="418">
                  <c:v>8.48</c:v>
                </c:pt>
                <c:pt idx="419">
                  <c:v>8.0210000000000008</c:v>
                </c:pt>
                <c:pt idx="420">
                  <c:v>7.6379999999999999</c:v>
                </c:pt>
                <c:pt idx="421">
                  <c:v>8.1419999999999995</c:v>
                </c:pt>
                <c:pt idx="422">
                  <c:v>7.8879999999999999</c:v>
                </c:pt>
                <c:pt idx="423">
                  <c:v>8.4589999999999996</c:v>
                </c:pt>
                <c:pt idx="424">
                  <c:v>8.0039999999999996</c:v>
                </c:pt>
                <c:pt idx="425">
                  <c:v>7.6150000000000002</c:v>
                </c:pt>
                <c:pt idx="426">
                  <c:v>8.1470000000000002</c:v>
                </c:pt>
                <c:pt idx="427">
                  <c:v>8.2509999999999994</c:v>
                </c:pt>
                <c:pt idx="428">
                  <c:v>8.1460000000000008</c:v>
                </c:pt>
                <c:pt idx="429">
                  <c:v>8.0790000000000006</c:v>
                </c:pt>
                <c:pt idx="430">
                  <c:v>7.7210000000000001</c:v>
                </c:pt>
                <c:pt idx="431">
                  <c:v>7.9870000000000001</c:v>
                </c:pt>
                <c:pt idx="432">
                  <c:v>8.0429999999999993</c:v>
                </c:pt>
                <c:pt idx="433">
                  <c:v>8.2720000000000002</c:v>
                </c:pt>
                <c:pt idx="434">
                  <c:v>8.141</c:v>
                </c:pt>
                <c:pt idx="435">
                  <c:v>7.915</c:v>
                </c:pt>
                <c:pt idx="436">
                  <c:v>7.8470000000000004</c:v>
                </c:pt>
                <c:pt idx="437">
                  <c:v>7.9669999999999996</c:v>
                </c:pt>
                <c:pt idx="438">
                  <c:v>8.2669999999999995</c:v>
                </c:pt>
                <c:pt idx="439">
                  <c:v>8.1539999999999999</c:v>
                </c:pt>
                <c:pt idx="440">
                  <c:v>7.798</c:v>
                </c:pt>
                <c:pt idx="441">
                  <c:v>7.8490000000000002</c:v>
                </c:pt>
                <c:pt idx="442">
                  <c:v>7.8719999999999999</c:v>
                </c:pt>
                <c:pt idx="443">
                  <c:v>8.5009999999999994</c:v>
                </c:pt>
                <c:pt idx="444">
                  <c:v>7.9729999999999999</c:v>
                </c:pt>
                <c:pt idx="445">
                  <c:v>7.6639999999999997</c:v>
                </c:pt>
                <c:pt idx="446">
                  <c:v>7.9359999999999999</c:v>
                </c:pt>
                <c:pt idx="447">
                  <c:v>7.9029999999999996</c:v>
                </c:pt>
                <c:pt idx="448">
                  <c:v>8.3510000000000009</c:v>
                </c:pt>
                <c:pt idx="449">
                  <c:v>7.9349999999999996</c:v>
                </c:pt>
                <c:pt idx="450">
                  <c:v>7.7110000000000003</c:v>
                </c:pt>
                <c:pt idx="451">
                  <c:v>7.8860000000000001</c:v>
                </c:pt>
                <c:pt idx="452">
                  <c:v>8.0050000000000008</c:v>
                </c:pt>
                <c:pt idx="453">
                  <c:v>8.3390000000000004</c:v>
                </c:pt>
                <c:pt idx="454">
                  <c:v>8.0540000000000003</c:v>
                </c:pt>
                <c:pt idx="455">
                  <c:v>7.5830000000000002</c:v>
                </c:pt>
                <c:pt idx="456">
                  <c:v>7.9189999999999996</c:v>
                </c:pt>
                <c:pt idx="457">
                  <c:v>7.9630000000000001</c:v>
                </c:pt>
                <c:pt idx="458">
                  <c:v>8.24</c:v>
                </c:pt>
                <c:pt idx="459">
                  <c:v>8.3130000000000006</c:v>
                </c:pt>
                <c:pt idx="460">
                  <c:v>7.5529999999999999</c:v>
                </c:pt>
                <c:pt idx="461">
                  <c:v>8.1999999999999993</c:v>
                </c:pt>
                <c:pt idx="462">
                  <c:v>7.9109999999999996</c:v>
                </c:pt>
                <c:pt idx="463">
                  <c:v>8.4930000000000003</c:v>
                </c:pt>
                <c:pt idx="464">
                  <c:v>7.9669999999999996</c:v>
                </c:pt>
                <c:pt idx="465">
                  <c:v>7.8010000000000002</c:v>
                </c:pt>
                <c:pt idx="466">
                  <c:v>7.9329999999999998</c:v>
                </c:pt>
                <c:pt idx="467">
                  <c:v>7.7960000000000003</c:v>
                </c:pt>
                <c:pt idx="468">
                  <c:v>8.2260000000000009</c:v>
                </c:pt>
                <c:pt idx="469">
                  <c:v>8.2750000000000004</c:v>
                </c:pt>
                <c:pt idx="470">
                  <c:v>7.5679999999999996</c:v>
                </c:pt>
                <c:pt idx="471">
                  <c:v>8.0269999999999992</c:v>
                </c:pt>
                <c:pt idx="472">
                  <c:v>8.1059999999999999</c:v>
                </c:pt>
                <c:pt idx="473">
                  <c:v>8.2530000000000001</c:v>
                </c:pt>
                <c:pt idx="474">
                  <c:v>7.9</c:v>
                </c:pt>
                <c:pt idx="475">
                  <c:v>7.7729999999999997</c:v>
                </c:pt>
                <c:pt idx="476">
                  <c:v>7.9980000000000002</c:v>
                </c:pt>
                <c:pt idx="477">
                  <c:v>8.2780000000000005</c:v>
                </c:pt>
                <c:pt idx="478">
                  <c:v>8.1639999999999997</c:v>
                </c:pt>
                <c:pt idx="479">
                  <c:v>8.1210000000000004</c:v>
                </c:pt>
                <c:pt idx="480">
                  <c:v>7.7679999999999998</c:v>
                </c:pt>
                <c:pt idx="481">
                  <c:v>8.2620000000000005</c:v>
                </c:pt>
                <c:pt idx="482">
                  <c:v>8.0220000000000002</c:v>
                </c:pt>
                <c:pt idx="483">
                  <c:v>8.4909999999999997</c:v>
                </c:pt>
                <c:pt idx="484">
                  <c:v>8.1010000000000009</c:v>
                </c:pt>
                <c:pt idx="485">
                  <c:v>7.476</c:v>
                </c:pt>
                <c:pt idx="486">
                  <c:v>8.0329999999999995</c:v>
                </c:pt>
                <c:pt idx="487">
                  <c:v>8.0909999999999993</c:v>
                </c:pt>
                <c:pt idx="488">
                  <c:v>8.4359999999999999</c:v>
                </c:pt>
                <c:pt idx="489">
                  <c:v>8.1280000000000001</c:v>
                </c:pt>
                <c:pt idx="490">
                  <c:v>7.7169999999999996</c:v>
                </c:pt>
                <c:pt idx="491">
                  <c:v>7.9880000000000004</c:v>
                </c:pt>
                <c:pt idx="492">
                  <c:v>8.1470000000000002</c:v>
                </c:pt>
                <c:pt idx="493">
                  <c:v>8.2170000000000005</c:v>
                </c:pt>
                <c:pt idx="494">
                  <c:v>8.2370000000000001</c:v>
                </c:pt>
                <c:pt idx="495">
                  <c:v>7.7080000000000002</c:v>
                </c:pt>
                <c:pt idx="496">
                  <c:v>8.109</c:v>
                </c:pt>
                <c:pt idx="497">
                  <c:v>8.2460000000000004</c:v>
                </c:pt>
                <c:pt idx="498">
                  <c:v>8.5090000000000003</c:v>
                </c:pt>
                <c:pt idx="499">
                  <c:v>8.0380000000000003</c:v>
                </c:pt>
                <c:pt idx="500">
                  <c:v>7.7210000000000001</c:v>
                </c:pt>
                <c:pt idx="501">
                  <c:v>8.0579999999999998</c:v>
                </c:pt>
                <c:pt idx="502">
                  <c:v>8.1470000000000002</c:v>
                </c:pt>
                <c:pt idx="503">
                  <c:v>8.4039999999999999</c:v>
                </c:pt>
                <c:pt idx="504">
                  <c:v>8.1110000000000007</c:v>
                </c:pt>
                <c:pt idx="505">
                  <c:v>7.8310000000000004</c:v>
                </c:pt>
                <c:pt idx="506">
                  <c:v>8.2430000000000003</c:v>
                </c:pt>
                <c:pt idx="507">
                  <c:v>8.1280000000000001</c:v>
                </c:pt>
                <c:pt idx="508">
                  <c:v>8.2829999999999995</c:v>
                </c:pt>
                <c:pt idx="509">
                  <c:v>8.2690000000000001</c:v>
                </c:pt>
                <c:pt idx="510">
                  <c:v>8.24</c:v>
                </c:pt>
                <c:pt idx="511">
                  <c:v>8.1720000000000006</c:v>
                </c:pt>
                <c:pt idx="512">
                  <c:v>7.9420000000000002</c:v>
                </c:pt>
                <c:pt idx="513">
                  <c:v>8.2330000000000005</c:v>
                </c:pt>
                <c:pt idx="514">
                  <c:v>7.9779999999999998</c:v>
                </c:pt>
                <c:pt idx="515">
                  <c:v>7.6050000000000004</c:v>
                </c:pt>
                <c:pt idx="516">
                  <c:v>8.0960000000000001</c:v>
                </c:pt>
                <c:pt idx="517">
                  <c:v>7.9889999999999999</c:v>
                </c:pt>
                <c:pt idx="518">
                  <c:v>8.2170000000000005</c:v>
                </c:pt>
                <c:pt idx="519">
                  <c:v>8.1219999999999999</c:v>
                </c:pt>
                <c:pt idx="520">
                  <c:v>7.5339999999999998</c:v>
                </c:pt>
                <c:pt idx="521">
                  <c:v>7.843</c:v>
                </c:pt>
                <c:pt idx="522">
                  <c:v>7.6589999999999998</c:v>
                </c:pt>
                <c:pt idx="523">
                  <c:v>8.2080000000000002</c:v>
                </c:pt>
                <c:pt idx="524">
                  <c:v>7.7679999999999998</c:v>
                </c:pt>
                <c:pt idx="525">
                  <c:v>7.8209999999999997</c:v>
                </c:pt>
                <c:pt idx="526">
                  <c:v>7.98</c:v>
                </c:pt>
                <c:pt idx="527">
                  <c:v>7.9</c:v>
                </c:pt>
                <c:pt idx="528">
                  <c:v>8.1329999999999991</c:v>
                </c:pt>
                <c:pt idx="529">
                  <c:v>7.8369999999999997</c:v>
                </c:pt>
                <c:pt idx="530">
                  <c:v>7.6379999999999999</c:v>
                </c:pt>
                <c:pt idx="531">
                  <c:v>7.9119999999999999</c:v>
                </c:pt>
                <c:pt idx="532">
                  <c:v>7.8390000000000004</c:v>
                </c:pt>
                <c:pt idx="533">
                  <c:v>8.3140000000000001</c:v>
                </c:pt>
                <c:pt idx="534">
                  <c:v>7.8760000000000003</c:v>
                </c:pt>
                <c:pt idx="535">
                  <c:v>7.6210000000000004</c:v>
                </c:pt>
                <c:pt idx="536">
                  <c:v>8.0329999999999995</c:v>
                </c:pt>
                <c:pt idx="537">
                  <c:v>8.141</c:v>
                </c:pt>
                <c:pt idx="538">
                  <c:v>8.327</c:v>
                </c:pt>
                <c:pt idx="539">
                  <c:v>7.97</c:v>
                </c:pt>
                <c:pt idx="540">
                  <c:v>7.383</c:v>
                </c:pt>
                <c:pt idx="541">
                  <c:v>8.016</c:v>
                </c:pt>
                <c:pt idx="542">
                  <c:v>7.8940000000000001</c:v>
                </c:pt>
                <c:pt idx="543">
                  <c:v>7.9390000000000001</c:v>
                </c:pt>
                <c:pt idx="544">
                  <c:v>8.016</c:v>
                </c:pt>
                <c:pt idx="545">
                  <c:v>7.45</c:v>
                </c:pt>
                <c:pt idx="546">
                  <c:v>8.0079999999999991</c:v>
                </c:pt>
                <c:pt idx="547">
                  <c:v>7.9649999999999999</c:v>
                </c:pt>
                <c:pt idx="548">
                  <c:v>8.2029999999999994</c:v>
                </c:pt>
                <c:pt idx="549">
                  <c:v>8.0229999999999997</c:v>
                </c:pt>
                <c:pt idx="550">
                  <c:v>7.81</c:v>
                </c:pt>
                <c:pt idx="551">
                  <c:v>7.8319999999999999</c:v>
                </c:pt>
                <c:pt idx="552">
                  <c:v>7.9569999999999999</c:v>
                </c:pt>
                <c:pt idx="553">
                  <c:v>8.1340000000000003</c:v>
                </c:pt>
                <c:pt idx="554">
                  <c:v>7.8550000000000004</c:v>
                </c:pt>
                <c:pt idx="555">
                  <c:v>7.6040000000000001</c:v>
                </c:pt>
                <c:pt idx="556">
                  <c:v>7.8689999999999998</c:v>
                </c:pt>
                <c:pt idx="557">
                  <c:v>7.7110000000000003</c:v>
                </c:pt>
                <c:pt idx="558">
                  <c:v>8.2330000000000005</c:v>
                </c:pt>
                <c:pt idx="559">
                  <c:v>7.7960000000000003</c:v>
                </c:pt>
                <c:pt idx="560">
                  <c:v>7.44</c:v>
                </c:pt>
                <c:pt idx="561">
                  <c:v>7.7750000000000004</c:v>
                </c:pt>
                <c:pt idx="562">
                  <c:v>7.6779999999999999</c:v>
                </c:pt>
                <c:pt idx="563">
                  <c:v>8.0470000000000006</c:v>
                </c:pt>
                <c:pt idx="564">
                  <c:v>7.7880000000000003</c:v>
                </c:pt>
                <c:pt idx="565">
                  <c:v>7.6070000000000002</c:v>
                </c:pt>
                <c:pt idx="566">
                  <c:v>7.9580000000000002</c:v>
                </c:pt>
                <c:pt idx="567">
                  <c:v>7.9509999999999996</c:v>
                </c:pt>
                <c:pt idx="568">
                  <c:v>8.2889999999999997</c:v>
                </c:pt>
                <c:pt idx="569">
                  <c:v>7.8079999999999998</c:v>
                </c:pt>
                <c:pt idx="570">
                  <c:v>7.609</c:v>
                </c:pt>
                <c:pt idx="571">
                  <c:v>7.9960000000000004</c:v>
                </c:pt>
                <c:pt idx="572">
                  <c:v>7.8209999999999997</c:v>
                </c:pt>
                <c:pt idx="573">
                  <c:v>8.2159999999999993</c:v>
                </c:pt>
                <c:pt idx="574">
                  <c:v>7.641</c:v>
                </c:pt>
                <c:pt idx="575">
                  <c:v>7.7030000000000003</c:v>
                </c:pt>
                <c:pt idx="576">
                  <c:v>7.9260000000000002</c:v>
                </c:pt>
                <c:pt idx="577">
                  <c:v>7.7489999999999997</c:v>
                </c:pt>
                <c:pt idx="578">
                  <c:v>8.4350000000000005</c:v>
                </c:pt>
                <c:pt idx="579">
                  <c:v>7.673</c:v>
                </c:pt>
                <c:pt idx="580">
                  <c:v>7.7270000000000003</c:v>
                </c:pt>
                <c:pt idx="581">
                  <c:v>7.9189999999999996</c:v>
                </c:pt>
                <c:pt idx="582">
                  <c:v>7.8150000000000004</c:v>
                </c:pt>
                <c:pt idx="583">
                  <c:v>8.2710000000000008</c:v>
                </c:pt>
                <c:pt idx="584">
                  <c:v>7.7640000000000002</c:v>
                </c:pt>
                <c:pt idx="585">
                  <c:v>7.665</c:v>
                </c:pt>
                <c:pt idx="586">
                  <c:v>7.8959999999999999</c:v>
                </c:pt>
                <c:pt idx="587">
                  <c:v>7.6909999999999998</c:v>
                </c:pt>
                <c:pt idx="588">
                  <c:v>8.0730000000000004</c:v>
                </c:pt>
                <c:pt idx="589">
                  <c:v>8.0169999999999995</c:v>
                </c:pt>
                <c:pt idx="590">
                  <c:v>7.5549999999999997</c:v>
                </c:pt>
                <c:pt idx="591">
                  <c:v>7.9359999999999999</c:v>
                </c:pt>
                <c:pt idx="592">
                  <c:v>7.8449999999999998</c:v>
                </c:pt>
                <c:pt idx="593">
                  <c:v>8.0530000000000008</c:v>
                </c:pt>
                <c:pt idx="594">
                  <c:v>7.69</c:v>
                </c:pt>
                <c:pt idx="595">
                  <c:v>7.5979999999999999</c:v>
                </c:pt>
                <c:pt idx="596">
                  <c:v>7.8280000000000003</c:v>
                </c:pt>
                <c:pt idx="597">
                  <c:v>7.9489999999999998</c:v>
                </c:pt>
                <c:pt idx="598">
                  <c:v>8.2270000000000003</c:v>
                </c:pt>
                <c:pt idx="599">
                  <c:v>7.8490000000000002</c:v>
                </c:pt>
                <c:pt idx="600">
                  <c:v>7.7160000000000002</c:v>
                </c:pt>
                <c:pt idx="601">
                  <c:v>7.8</c:v>
                </c:pt>
                <c:pt idx="602">
                  <c:v>7.72</c:v>
                </c:pt>
                <c:pt idx="603">
                  <c:v>7.9459999999999997</c:v>
                </c:pt>
                <c:pt idx="604">
                  <c:v>7.7480000000000002</c:v>
                </c:pt>
                <c:pt idx="605">
                  <c:v>7.2809999999999997</c:v>
                </c:pt>
                <c:pt idx="606">
                  <c:v>7.8449999999999998</c:v>
                </c:pt>
                <c:pt idx="607">
                  <c:v>7.64</c:v>
                </c:pt>
                <c:pt idx="608">
                  <c:v>8.2970000000000006</c:v>
                </c:pt>
                <c:pt idx="609">
                  <c:v>7.665</c:v>
                </c:pt>
                <c:pt idx="610">
                  <c:v>7.3979999999999997</c:v>
                </c:pt>
                <c:pt idx="611">
                  <c:v>7.681</c:v>
                </c:pt>
                <c:pt idx="612">
                  <c:v>7.6660000000000004</c:v>
                </c:pt>
                <c:pt idx="613">
                  <c:v>8.1809999999999992</c:v>
                </c:pt>
                <c:pt idx="614">
                  <c:v>7.9870000000000001</c:v>
                </c:pt>
                <c:pt idx="615">
                  <c:v>7.4660000000000002</c:v>
                </c:pt>
                <c:pt idx="616">
                  <c:v>7.8849999999999998</c:v>
                </c:pt>
                <c:pt idx="617">
                  <c:v>7.5819999999999999</c:v>
                </c:pt>
                <c:pt idx="618">
                  <c:v>7.9880000000000004</c:v>
                </c:pt>
                <c:pt idx="619">
                  <c:v>7.8289999999999997</c:v>
                </c:pt>
                <c:pt idx="620">
                  <c:v>7.5069999999999997</c:v>
                </c:pt>
                <c:pt idx="621">
                  <c:v>7.81</c:v>
                </c:pt>
                <c:pt idx="622">
                  <c:v>7.8019999999999996</c:v>
                </c:pt>
                <c:pt idx="623">
                  <c:v>8.0269999999999992</c:v>
                </c:pt>
                <c:pt idx="624">
                  <c:v>7.6479999999999997</c:v>
                </c:pt>
                <c:pt idx="625">
                  <c:v>7.625</c:v>
                </c:pt>
                <c:pt idx="626">
                  <c:v>7.649</c:v>
                </c:pt>
                <c:pt idx="627">
                  <c:v>7.8029999999999999</c:v>
                </c:pt>
                <c:pt idx="628">
                  <c:v>7.8959999999999999</c:v>
                </c:pt>
                <c:pt idx="629">
                  <c:v>7.8360000000000003</c:v>
                </c:pt>
                <c:pt idx="630">
                  <c:v>7.6289999999999996</c:v>
                </c:pt>
                <c:pt idx="631">
                  <c:v>7.8940000000000001</c:v>
                </c:pt>
                <c:pt idx="632">
                  <c:v>7.8040000000000003</c:v>
                </c:pt>
                <c:pt idx="633">
                  <c:v>8.2859999999999996</c:v>
                </c:pt>
                <c:pt idx="634">
                  <c:v>7.6550000000000002</c:v>
                </c:pt>
                <c:pt idx="635">
                  <c:v>7.3710000000000004</c:v>
                </c:pt>
                <c:pt idx="636">
                  <c:v>7.76</c:v>
                </c:pt>
                <c:pt idx="637">
                  <c:v>7.8550000000000004</c:v>
                </c:pt>
                <c:pt idx="638">
                  <c:v>8.0299999999999994</c:v>
                </c:pt>
                <c:pt idx="639">
                  <c:v>7.8449999999999998</c:v>
                </c:pt>
                <c:pt idx="640">
                  <c:v>7.8819999999999997</c:v>
                </c:pt>
                <c:pt idx="641">
                  <c:v>8.0250000000000004</c:v>
                </c:pt>
                <c:pt idx="642">
                  <c:v>7.907</c:v>
                </c:pt>
                <c:pt idx="643">
                  <c:v>8.26</c:v>
                </c:pt>
                <c:pt idx="644">
                  <c:v>7.7450000000000001</c:v>
                </c:pt>
                <c:pt idx="645">
                  <c:v>7.835</c:v>
                </c:pt>
                <c:pt idx="646">
                  <c:v>7.8289999999999997</c:v>
                </c:pt>
                <c:pt idx="647">
                  <c:v>7.7930000000000001</c:v>
                </c:pt>
                <c:pt idx="648">
                  <c:v>8.2639999999999993</c:v>
                </c:pt>
                <c:pt idx="649">
                  <c:v>7.6470000000000002</c:v>
                </c:pt>
                <c:pt idx="650">
                  <c:v>7.2939999999999996</c:v>
                </c:pt>
                <c:pt idx="651">
                  <c:v>8.0009999999999994</c:v>
                </c:pt>
                <c:pt idx="652">
                  <c:v>7.6849999999999996</c:v>
                </c:pt>
                <c:pt idx="653">
                  <c:v>8.0530000000000008</c:v>
                </c:pt>
                <c:pt idx="654">
                  <c:v>7.7869999999999999</c:v>
                </c:pt>
                <c:pt idx="655">
                  <c:v>7.5819999999999999</c:v>
                </c:pt>
                <c:pt idx="656">
                  <c:v>7.7309999999999999</c:v>
                </c:pt>
                <c:pt idx="657">
                  <c:v>7.6719999999999997</c:v>
                </c:pt>
                <c:pt idx="658">
                  <c:v>7.9889999999999999</c:v>
                </c:pt>
                <c:pt idx="659">
                  <c:v>8</c:v>
                </c:pt>
                <c:pt idx="660">
                  <c:v>7.4370000000000003</c:v>
                </c:pt>
                <c:pt idx="661">
                  <c:v>7.7030000000000003</c:v>
                </c:pt>
                <c:pt idx="662">
                  <c:v>7.8879999999999999</c:v>
                </c:pt>
                <c:pt idx="663">
                  <c:v>8.0419999999999998</c:v>
                </c:pt>
                <c:pt idx="664">
                  <c:v>7.8570000000000002</c:v>
                </c:pt>
                <c:pt idx="665">
                  <c:v>7.7089999999999996</c:v>
                </c:pt>
                <c:pt idx="666">
                  <c:v>7.87</c:v>
                </c:pt>
                <c:pt idx="667">
                  <c:v>7.57</c:v>
                </c:pt>
                <c:pt idx="668">
                  <c:v>7.9779999999999998</c:v>
                </c:pt>
                <c:pt idx="669">
                  <c:v>7.7859999999999996</c:v>
                </c:pt>
                <c:pt idx="670">
                  <c:v>7.532</c:v>
                </c:pt>
                <c:pt idx="671">
                  <c:v>7.883</c:v>
                </c:pt>
                <c:pt idx="672">
                  <c:v>7.7619999999999996</c:v>
                </c:pt>
                <c:pt idx="673">
                  <c:v>8.4269999999999996</c:v>
                </c:pt>
                <c:pt idx="674">
                  <c:v>7.6349999999999998</c:v>
                </c:pt>
                <c:pt idx="675">
                  <c:v>7.3529999999999998</c:v>
                </c:pt>
                <c:pt idx="676">
                  <c:v>7.7850000000000001</c:v>
                </c:pt>
                <c:pt idx="677">
                  <c:v>7.6420000000000003</c:v>
                </c:pt>
                <c:pt idx="678">
                  <c:v>8.1790000000000003</c:v>
                </c:pt>
                <c:pt idx="679">
                  <c:v>8.0809999999999995</c:v>
                </c:pt>
                <c:pt idx="680">
                  <c:v>7.51</c:v>
                </c:pt>
                <c:pt idx="681">
                  <c:v>7.7919999999999998</c:v>
                </c:pt>
                <c:pt idx="682">
                  <c:v>7.7859999999999996</c:v>
                </c:pt>
                <c:pt idx="683">
                  <c:v>8.1679999999999993</c:v>
                </c:pt>
                <c:pt idx="684">
                  <c:v>7.7960000000000003</c:v>
                </c:pt>
                <c:pt idx="685">
                  <c:v>7.7640000000000002</c:v>
                </c:pt>
                <c:pt idx="686">
                  <c:v>7.6319999999999997</c:v>
                </c:pt>
                <c:pt idx="687">
                  <c:v>7.6440000000000001</c:v>
                </c:pt>
                <c:pt idx="688">
                  <c:v>8.1029999999999998</c:v>
                </c:pt>
                <c:pt idx="689">
                  <c:v>7.7619999999999996</c:v>
                </c:pt>
                <c:pt idx="690">
                  <c:v>7.8129999999999997</c:v>
                </c:pt>
                <c:pt idx="691">
                  <c:v>7.8529999999999998</c:v>
                </c:pt>
                <c:pt idx="692">
                  <c:v>7.6790000000000003</c:v>
                </c:pt>
                <c:pt idx="693">
                  <c:v>8.3049999999999997</c:v>
                </c:pt>
                <c:pt idx="694">
                  <c:v>7.7949999999999999</c:v>
                </c:pt>
                <c:pt idx="695">
                  <c:v>7.3280000000000003</c:v>
                </c:pt>
                <c:pt idx="696">
                  <c:v>7.7450000000000001</c:v>
                </c:pt>
                <c:pt idx="697">
                  <c:v>7.5609999999999999</c:v>
                </c:pt>
                <c:pt idx="698">
                  <c:v>7.9550000000000001</c:v>
                </c:pt>
                <c:pt idx="699">
                  <c:v>7.7050000000000001</c:v>
                </c:pt>
                <c:pt idx="700">
                  <c:v>7.5270000000000001</c:v>
                </c:pt>
                <c:pt idx="701">
                  <c:v>7.57</c:v>
                </c:pt>
                <c:pt idx="702">
                  <c:v>7.8479999999999999</c:v>
                </c:pt>
                <c:pt idx="703">
                  <c:v>8.0640000000000001</c:v>
                </c:pt>
                <c:pt idx="704">
                  <c:v>7.7190000000000003</c:v>
                </c:pt>
                <c:pt idx="705">
                  <c:v>7.3239999999999998</c:v>
                </c:pt>
                <c:pt idx="706">
                  <c:v>7.9580000000000002</c:v>
                </c:pt>
                <c:pt idx="707">
                  <c:v>7.5590000000000002</c:v>
                </c:pt>
                <c:pt idx="708">
                  <c:v>8.19</c:v>
                </c:pt>
                <c:pt idx="709">
                  <c:v>7.7229999999999999</c:v>
                </c:pt>
                <c:pt idx="710">
                  <c:v>7.47</c:v>
                </c:pt>
                <c:pt idx="711">
                  <c:v>7.827</c:v>
                </c:pt>
                <c:pt idx="712">
                  <c:v>7.6820000000000004</c:v>
                </c:pt>
                <c:pt idx="713">
                  <c:v>8.16</c:v>
                </c:pt>
                <c:pt idx="714">
                  <c:v>7.5780000000000003</c:v>
                </c:pt>
                <c:pt idx="715">
                  <c:v>7.75</c:v>
                </c:pt>
                <c:pt idx="716">
                  <c:v>7.7409999999999997</c:v>
                </c:pt>
                <c:pt idx="717">
                  <c:v>7.59</c:v>
                </c:pt>
                <c:pt idx="718">
                  <c:v>8.1989999999999998</c:v>
                </c:pt>
                <c:pt idx="719">
                  <c:v>7.7009999999999996</c:v>
                </c:pt>
                <c:pt idx="720">
                  <c:v>7.8090000000000002</c:v>
                </c:pt>
                <c:pt idx="721">
                  <c:v>7.8360000000000003</c:v>
                </c:pt>
                <c:pt idx="722">
                  <c:v>7.7320000000000002</c:v>
                </c:pt>
                <c:pt idx="723">
                  <c:v>8.0239999999999991</c:v>
                </c:pt>
                <c:pt idx="724">
                  <c:v>7.5629999999999997</c:v>
                </c:pt>
                <c:pt idx="725">
                  <c:v>7.2990000000000004</c:v>
                </c:pt>
                <c:pt idx="726">
                  <c:v>7.641</c:v>
                </c:pt>
                <c:pt idx="727">
                  <c:v>7.7039999999999997</c:v>
                </c:pt>
                <c:pt idx="728">
                  <c:v>7.867</c:v>
                </c:pt>
                <c:pt idx="729">
                  <c:v>7.7969999999999997</c:v>
                </c:pt>
                <c:pt idx="730">
                  <c:v>7.8120000000000003</c:v>
                </c:pt>
                <c:pt idx="731">
                  <c:v>7.718</c:v>
                </c:pt>
                <c:pt idx="732">
                  <c:v>7.827</c:v>
                </c:pt>
                <c:pt idx="733">
                  <c:v>8.0630000000000006</c:v>
                </c:pt>
                <c:pt idx="734">
                  <c:v>7.6139999999999999</c:v>
                </c:pt>
                <c:pt idx="735">
                  <c:v>7.2869999999999999</c:v>
                </c:pt>
                <c:pt idx="736">
                  <c:v>7.6120000000000001</c:v>
                </c:pt>
                <c:pt idx="737">
                  <c:v>7.718</c:v>
                </c:pt>
                <c:pt idx="738">
                  <c:v>8.0129999999999999</c:v>
                </c:pt>
                <c:pt idx="739">
                  <c:v>7.6820000000000004</c:v>
                </c:pt>
                <c:pt idx="740">
                  <c:v>7.7</c:v>
                </c:pt>
                <c:pt idx="741">
                  <c:v>7.7279999999999998</c:v>
                </c:pt>
                <c:pt idx="742">
                  <c:v>7.82</c:v>
                </c:pt>
                <c:pt idx="743">
                  <c:v>8.1059999999999999</c:v>
                </c:pt>
                <c:pt idx="744">
                  <c:v>7.952</c:v>
                </c:pt>
                <c:pt idx="745">
                  <c:v>7.2789999999999999</c:v>
                </c:pt>
                <c:pt idx="746">
                  <c:v>7.6710000000000003</c:v>
                </c:pt>
                <c:pt idx="747">
                  <c:v>7.5570000000000004</c:v>
                </c:pt>
                <c:pt idx="748">
                  <c:v>8.2110000000000003</c:v>
                </c:pt>
                <c:pt idx="749">
                  <c:v>7.6970000000000001</c:v>
                </c:pt>
                <c:pt idx="750">
                  <c:v>7.4059999999999997</c:v>
                </c:pt>
                <c:pt idx="751">
                  <c:v>7.806</c:v>
                </c:pt>
                <c:pt idx="752">
                  <c:v>7.6639999999999997</c:v>
                </c:pt>
                <c:pt idx="753">
                  <c:v>8.0250000000000004</c:v>
                </c:pt>
                <c:pt idx="754">
                  <c:v>7.5759999999999996</c:v>
                </c:pt>
                <c:pt idx="755">
                  <c:v>7.5419999999999998</c:v>
                </c:pt>
                <c:pt idx="756">
                  <c:v>7.5670000000000002</c:v>
                </c:pt>
                <c:pt idx="757">
                  <c:v>7.6340000000000003</c:v>
                </c:pt>
                <c:pt idx="758">
                  <c:v>8.125</c:v>
                </c:pt>
                <c:pt idx="759">
                  <c:v>7.6760000000000002</c:v>
                </c:pt>
                <c:pt idx="760">
                  <c:v>7.5259999999999998</c:v>
                </c:pt>
                <c:pt idx="761">
                  <c:v>7.6349999999999998</c:v>
                </c:pt>
                <c:pt idx="762">
                  <c:v>7.6230000000000002</c:v>
                </c:pt>
                <c:pt idx="763">
                  <c:v>7.9619999999999997</c:v>
                </c:pt>
                <c:pt idx="764">
                  <c:v>7.9089999999999998</c:v>
                </c:pt>
                <c:pt idx="765">
                  <c:v>7.4989999999999997</c:v>
                </c:pt>
                <c:pt idx="766">
                  <c:v>7.8979999999999997</c:v>
                </c:pt>
                <c:pt idx="767">
                  <c:v>7.7389999999999999</c:v>
                </c:pt>
                <c:pt idx="768">
                  <c:v>8.0559999999999992</c:v>
                </c:pt>
                <c:pt idx="769">
                  <c:v>7.6269999999999998</c:v>
                </c:pt>
                <c:pt idx="770">
                  <c:v>7.3940000000000001</c:v>
                </c:pt>
                <c:pt idx="771">
                  <c:v>7.6630000000000003</c:v>
                </c:pt>
                <c:pt idx="772">
                  <c:v>7.4160000000000004</c:v>
                </c:pt>
                <c:pt idx="773">
                  <c:v>8.0210000000000008</c:v>
                </c:pt>
                <c:pt idx="774">
                  <c:v>7.6580000000000004</c:v>
                </c:pt>
                <c:pt idx="775">
                  <c:v>7.2060000000000004</c:v>
                </c:pt>
                <c:pt idx="776">
                  <c:v>7.609</c:v>
                </c:pt>
                <c:pt idx="777">
                  <c:v>7.54</c:v>
                </c:pt>
                <c:pt idx="778">
                  <c:v>8.2620000000000005</c:v>
                </c:pt>
                <c:pt idx="779">
                  <c:v>7.5810000000000004</c:v>
                </c:pt>
                <c:pt idx="780">
                  <c:v>7.5389999999999997</c:v>
                </c:pt>
                <c:pt idx="781">
                  <c:v>7.6840000000000002</c:v>
                </c:pt>
                <c:pt idx="782">
                  <c:v>7.718</c:v>
                </c:pt>
                <c:pt idx="783">
                  <c:v>7.907</c:v>
                </c:pt>
                <c:pt idx="784">
                  <c:v>7.7640000000000002</c:v>
                </c:pt>
                <c:pt idx="785">
                  <c:v>7.4939999999999998</c:v>
                </c:pt>
                <c:pt idx="786">
                  <c:v>7.6639999999999997</c:v>
                </c:pt>
                <c:pt idx="787">
                  <c:v>7.694</c:v>
                </c:pt>
                <c:pt idx="788">
                  <c:v>7.9740000000000002</c:v>
                </c:pt>
                <c:pt idx="789">
                  <c:v>7.5739999999999998</c:v>
                </c:pt>
                <c:pt idx="790">
                  <c:v>7.625</c:v>
                </c:pt>
                <c:pt idx="791">
                  <c:v>7.7489999999999997</c:v>
                </c:pt>
                <c:pt idx="792">
                  <c:v>7.6849999999999996</c:v>
                </c:pt>
                <c:pt idx="793">
                  <c:v>8.0960000000000001</c:v>
                </c:pt>
                <c:pt idx="794">
                  <c:v>7.8159999999999998</c:v>
                </c:pt>
                <c:pt idx="795">
                  <c:v>7.1859999999999999</c:v>
                </c:pt>
                <c:pt idx="796">
                  <c:v>7.577</c:v>
                </c:pt>
                <c:pt idx="797">
                  <c:v>7.8049999999999997</c:v>
                </c:pt>
                <c:pt idx="798">
                  <c:v>8.0289999999999999</c:v>
                </c:pt>
                <c:pt idx="799">
                  <c:v>7.8739999999999997</c:v>
                </c:pt>
                <c:pt idx="800">
                  <c:v>7.601</c:v>
                </c:pt>
                <c:pt idx="801">
                  <c:v>7.6820000000000004</c:v>
                </c:pt>
                <c:pt idx="802">
                  <c:v>7.68</c:v>
                </c:pt>
                <c:pt idx="803">
                  <c:v>8.2959999999999994</c:v>
                </c:pt>
                <c:pt idx="804">
                  <c:v>7.6779999999999999</c:v>
                </c:pt>
                <c:pt idx="805">
                  <c:v>7.7679999999999998</c:v>
                </c:pt>
                <c:pt idx="806">
                  <c:v>7.4279999999999999</c:v>
                </c:pt>
                <c:pt idx="807">
                  <c:v>7.2889999999999997</c:v>
                </c:pt>
                <c:pt idx="808">
                  <c:v>8.0850000000000009</c:v>
                </c:pt>
                <c:pt idx="809">
                  <c:v>7.4290000000000003</c:v>
                </c:pt>
                <c:pt idx="810">
                  <c:v>7.4660000000000002</c:v>
                </c:pt>
                <c:pt idx="811">
                  <c:v>7.3860000000000001</c:v>
                </c:pt>
                <c:pt idx="812">
                  <c:v>7.47</c:v>
                </c:pt>
                <c:pt idx="813">
                  <c:v>7.8959999999999999</c:v>
                </c:pt>
                <c:pt idx="814">
                  <c:v>7.391</c:v>
                </c:pt>
                <c:pt idx="815">
                  <c:v>7.4160000000000004</c:v>
                </c:pt>
                <c:pt idx="816">
                  <c:v>7.7430000000000003</c:v>
                </c:pt>
                <c:pt idx="817">
                  <c:v>7.5270000000000001</c:v>
                </c:pt>
                <c:pt idx="818">
                  <c:v>7.8650000000000002</c:v>
                </c:pt>
                <c:pt idx="819">
                  <c:v>7.492</c:v>
                </c:pt>
                <c:pt idx="820">
                  <c:v>7.3010000000000002</c:v>
                </c:pt>
                <c:pt idx="821">
                  <c:v>7.5019999999999998</c:v>
                </c:pt>
                <c:pt idx="822">
                  <c:v>7.4909999999999997</c:v>
                </c:pt>
                <c:pt idx="823">
                  <c:v>7.9370000000000003</c:v>
                </c:pt>
                <c:pt idx="824">
                  <c:v>7.3890000000000002</c:v>
                </c:pt>
                <c:pt idx="825">
                  <c:v>7.14</c:v>
                </c:pt>
                <c:pt idx="826">
                  <c:v>7.5010000000000003</c:v>
                </c:pt>
                <c:pt idx="827">
                  <c:v>7.484</c:v>
                </c:pt>
                <c:pt idx="828">
                  <c:v>7.8410000000000002</c:v>
                </c:pt>
                <c:pt idx="829">
                  <c:v>7.5419999999999998</c:v>
                </c:pt>
                <c:pt idx="830">
                  <c:v>7.6779999999999999</c:v>
                </c:pt>
                <c:pt idx="831">
                  <c:v>7.5330000000000004</c:v>
                </c:pt>
                <c:pt idx="832">
                  <c:v>7.48</c:v>
                </c:pt>
                <c:pt idx="833">
                  <c:v>7.7729999999999997</c:v>
                </c:pt>
                <c:pt idx="834">
                  <c:v>7.4219999999999997</c:v>
                </c:pt>
                <c:pt idx="835">
                  <c:v>7.2779999999999996</c:v>
                </c:pt>
                <c:pt idx="836">
                  <c:v>7.4779999999999998</c:v>
                </c:pt>
                <c:pt idx="837">
                  <c:v>7.4749999999999996</c:v>
                </c:pt>
                <c:pt idx="838">
                  <c:v>7.9550000000000001</c:v>
                </c:pt>
                <c:pt idx="839">
                  <c:v>7.4219999999999997</c:v>
                </c:pt>
                <c:pt idx="840">
                  <c:v>7.266</c:v>
                </c:pt>
                <c:pt idx="841">
                  <c:v>7.4359999999999999</c:v>
                </c:pt>
                <c:pt idx="842">
                  <c:v>7.5910000000000002</c:v>
                </c:pt>
                <c:pt idx="843">
                  <c:v>7.907</c:v>
                </c:pt>
                <c:pt idx="844">
                  <c:v>7.5519999999999996</c:v>
                </c:pt>
                <c:pt idx="845">
                  <c:v>7.16</c:v>
                </c:pt>
                <c:pt idx="846">
                  <c:v>7.43</c:v>
                </c:pt>
                <c:pt idx="847">
                  <c:v>7.3339999999999996</c:v>
                </c:pt>
                <c:pt idx="848">
                  <c:v>7.8760000000000003</c:v>
                </c:pt>
                <c:pt idx="849">
                  <c:v>7.7160000000000002</c:v>
                </c:pt>
                <c:pt idx="850">
                  <c:v>7.32</c:v>
                </c:pt>
                <c:pt idx="851">
                  <c:v>7.4950000000000001</c:v>
                </c:pt>
                <c:pt idx="852">
                  <c:v>7.45</c:v>
                </c:pt>
                <c:pt idx="853">
                  <c:v>8.1549999999999994</c:v>
                </c:pt>
                <c:pt idx="854">
                  <c:v>7.524</c:v>
                </c:pt>
                <c:pt idx="855">
                  <c:v>7.2839999999999998</c:v>
                </c:pt>
                <c:pt idx="856">
                  <c:v>7.42</c:v>
                </c:pt>
                <c:pt idx="857">
                  <c:v>7.5720000000000001</c:v>
                </c:pt>
                <c:pt idx="858">
                  <c:v>7.7679999999999998</c:v>
                </c:pt>
                <c:pt idx="859">
                  <c:v>7.3410000000000002</c:v>
                </c:pt>
                <c:pt idx="860">
                  <c:v>7.4260000000000002</c:v>
                </c:pt>
                <c:pt idx="861">
                  <c:v>7.4569999999999999</c:v>
                </c:pt>
                <c:pt idx="862">
                  <c:v>7.3380000000000001</c:v>
                </c:pt>
                <c:pt idx="863">
                  <c:v>7.6070000000000002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203.42</c:v>
                </c:pt>
                <c:pt idx="1">
                  <c:v>207.84299999999999</c:v>
                </c:pt>
                <c:pt idx="2">
                  <c:v>205.46799999999999</c:v>
                </c:pt>
                <c:pt idx="3">
                  <c:v>220.09899999999999</c:v>
                </c:pt>
                <c:pt idx="4">
                  <c:v>201.67400000000001</c:v>
                </c:pt>
                <c:pt idx="5">
                  <c:v>199.768</c:v>
                </c:pt>
                <c:pt idx="6">
                  <c:v>206.14599999999999</c:v>
                </c:pt>
                <c:pt idx="7">
                  <c:v>121.492</c:v>
                </c:pt>
                <c:pt idx="8">
                  <c:v>127.968</c:v>
                </c:pt>
                <c:pt idx="9">
                  <c:v>131.52199999999999</c:v>
                </c:pt>
                <c:pt idx="10">
                  <c:v>147.672</c:v>
                </c:pt>
                <c:pt idx="11">
                  <c:v>153.71799999999999</c:v>
                </c:pt>
                <c:pt idx="12">
                  <c:v>152.59200000000001</c:v>
                </c:pt>
                <c:pt idx="13">
                  <c:v>155.613</c:v>
                </c:pt>
                <c:pt idx="14">
                  <c:v>153.89099999999999</c:v>
                </c:pt>
                <c:pt idx="15">
                  <c:v>149.72300000000001</c:v>
                </c:pt>
                <c:pt idx="16">
                  <c:v>152.9</c:v>
                </c:pt>
                <c:pt idx="17">
                  <c:v>151.02199999999999</c:v>
                </c:pt>
                <c:pt idx="18">
                  <c:v>153.15100000000001</c:v>
                </c:pt>
                <c:pt idx="19">
                  <c:v>151.50399999999999</c:v>
                </c:pt>
                <c:pt idx="20">
                  <c:v>150.72800000000001</c:v>
                </c:pt>
                <c:pt idx="21">
                  <c:v>149.65100000000001</c:v>
                </c:pt>
                <c:pt idx="22">
                  <c:v>160.05500000000001</c:v>
                </c:pt>
                <c:pt idx="23">
                  <c:v>160.899</c:v>
                </c:pt>
                <c:pt idx="24">
                  <c:v>162.047</c:v>
                </c:pt>
                <c:pt idx="25">
                  <c:v>157.941</c:v>
                </c:pt>
                <c:pt idx="26">
                  <c:v>161.005</c:v>
                </c:pt>
                <c:pt idx="27">
                  <c:v>163.75700000000001</c:v>
                </c:pt>
                <c:pt idx="28">
                  <c:v>164.47800000000001</c:v>
                </c:pt>
                <c:pt idx="29">
                  <c:v>186.67599999999999</c:v>
                </c:pt>
                <c:pt idx="30">
                  <c:v>181.40199999999999</c:v>
                </c:pt>
                <c:pt idx="31">
                  <c:v>189.51900000000001</c:v>
                </c:pt>
                <c:pt idx="32">
                  <c:v>168.03299999999999</c:v>
                </c:pt>
                <c:pt idx="33">
                  <c:v>169.178</c:v>
                </c:pt>
                <c:pt idx="34">
                  <c:v>182.892</c:v>
                </c:pt>
                <c:pt idx="35">
                  <c:v>176.059</c:v>
                </c:pt>
                <c:pt idx="36">
                  <c:v>181.499</c:v>
                </c:pt>
                <c:pt idx="37">
                  <c:v>183.78</c:v>
                </c:pt>
                <c:pt idx="38">
                  <c:v>175.48500000000001</c:v>
                </c:pt>
                <c:pt idx="39">
                  <c:v>150.65100000000001</c:v>
                </c:pt>
                <c:pt idx="40">
                  <c:v>182.91200000000001</c:v>
                </c:pt>
                <c:pt idx="41">
                  <c:v>185.483</c:v>
                </c:pt>
                <c:pt idx="42">
                  <c:v>185.46199999999999</c:v>
                </c:pt>
                <c:pt idx="43">
                  <c:v>138.91800000000001</c:v>
                </c:pt>
                <c:pt idx="44">
                  <c:v>178.52600000000001</c:v>
                </c:pt>
                <c:pt idx="45">
                  <c:v>170.98</c:v>
                </c:pt>
                <c:pt idx="46">
                  <c:v>178.536</c:v>
                </c:pt>
                <c:pt idx="47">
                  <c:v>178.56299999999999</c:v>
                </c:pt>
                <c:pt idx="48">
                  <c:v>175.76</c:v>
                </c:pt>
                <c:pt idx="49">
                  <c:v>179.393</c:v>
                </c:pt>
                <c:pt idx="50">
                  <c:v>174.40700000000001</c:v>
                </c:pt>
                <c:pt idx="51">
                  <c:v>173.678</c:v>
                </c:pt>
                <c:pt idx="52">
                  <c:v>176.042</c:v>
                </c:pt>
                <c:pt idx="53">
                  <c:v>178.03200000000001</c:v>
                </c:pt>
                <c:pt idx="54">
                  <c:v>183.62700000000001</c:v>
                </c:pt>
                <c:pt idx="55">
                  <c:v>169.72900000000001</c:v>
                </c:pt>
                <c:pt idx="56">
                  <c:v>184.42</c:v>
                </c:pt>
                <c:pt idx="57">
                  <c:v>175.93199999999999</c:v>
                </c:pt>
                <c:pt idx="58">
                  <c:v>178.005</c:v>
                </c:pt>
                <c:pt idx="59">
                  <c:v>169.434</c:v>
                </c:pt>
                <c:pt idx="60">
                  <c:v>161.06</c:v>
                </c:pt>
                <c:pt idx="61">
                  <c:v>159.50299999999999</c:v>
                </c:pt>
                <c:pt idx="62">
                  <c:v>177.161</c:v>
                </c:pt>
                <c:pt idx="63">
                  <c:v>169.84200000000001</c:v>
                </c:pt>
                <c:pt idx="64">
                  <c:v>167.72300000000001</c:v>
                </c:pt>
                <c:pt idx="65">
                  <c:v>171.88200000000001</c:v>
                </c:pt>
                <c:pt idx="66">
                  <c:v>146.53800000000001</c:v>
                </c:pt>
                <c:pt idx="67">
                  <c:v>207.14599999999999</c:v>
                </c:pt>
                <c:pt idx="68">
                  <c:v>211.191</c:v>
                </c:pt>
                <c:pt idx="69">
                  <c:v>150.86600000000001</c:v>
                </c:pt>
                <c:pt idx="70">
                  <c:v>145.64599999999999</c:v>
                </c:pt>
                <c:pt idx="71">
                  <c:v>148.988</c:v>
                </c:pt>
                <c:pt idx="72">
                  <c:v>119.435</c:v>
                </c:pt>
                <c:pt idx="73">
                  <c:v>123.551</c:v>
                </c:pt>
                <c:pt idx="74">
                  <c:v>123.648</c:v>
                </c:pt>
                <c:pt idx="75">
                  <c:v>120.41500000000001</c:v>
                </c:pt>
                <c:pt idx="76">
                  <c:v>123.539</c:v>
                </c:pt>
                <c:pt idx="77">
                  <c:v>177.607</c:v>
                </c:pt>
                <c:pt idx="78">
                  <c:v>144.43100000000001</c:v>
                </c:pt>
                <c:pt idx="79">
                  <c:v>141.99600000000001</c:v>
                </c:pt>
                <c:pt idx="80">
                  <c:v>134.828</c:v>
                </c:pt>
                <c:pt idx="81">
                  <c:v>140.95699999999999</c:v>
                </c:pt>
                <c:pt idx="82">
                  <c:v>136.81899999999999</c:v>
                </c:pt>
                <c:pt idx="83">
                  <c:v>144.25800000000001</c:v>
                </c:pt>
                <c:pt idx="84">
                  <c:v>140.90299999999999</c:v>
                </c:pt>
                <c:pt idx="85">
                  <c:v>139.447</c:v>
                </c:pt>
                <c:pt idx="86">
                  <c:v>142.70699999999999</c:v>
                </c:pt>
                <c:pt idx="87">
                  <c:v>136.93</c:v>
                </c:pt>
                <c:pt idx="88">
                  <c:v>142.48500000000001</c:v>
                </c:pt>
                <c:pt idx="89">
                  <c:v>168.19900000000001</c:v>
                </c:pt>
                <c:pt idx="90">
                  <c:v>132.82400000000001</c:v>
                </c:pt>
                <c:pt idx="91">
                  <c:v>135.88999999999999</c:v>
                </c:pt>
                <c:pt idx="92">
                  <c:v>141.86000000000001</c:v>
                </c:pt>
                <c:pt idx="93">
                  <c:v>136.51300000000001</c:v>
                </c:pt>
                <c:pt idx="94">
                  <c:v>137.899</c:v>
                </c:pt>
                <c:pt idx="95">
                  <c:v>135.24600000000001</c:v>
                </c:pt>
                <c:pt idx="96">
                  <c:v>139.88</c:v>
                </c:pt>
                <c:pt idx="97">
                  <c:v>138.20400000000001</c:v>
                </c:pt>
                <c:pt idx="98">
                  <c:v>143.28100000000001</c:v>
                </c:pt>
                <c:pt idx="99">
                  <c:v>144.28100000000001</c:v>
                </c:pt>
                <c:pt idx="100">
                  <c:v>139.61699999999999</c:v>
                </c:pt>
                <c:pt idx="101">
                  <c:v>141.68100000000001</c:v>
                </c:pt>
                <c:pt idx="102">
                  <c:v>127.876</c:v>
                </c:pt>
                <c:pt idx="103">
                  <c:v>129.32599999999999</c:v>
                </c:pt>
                <c:pt idx="104">
                  <c:v>125.07</c:v>
                </c:pt>
                <c:pt idx="105">
                  <c:v>123.509</c:v>
                </c:pt>
                <c:pt idx="106">
                  <c:v>124.533</c:v>
                </c:pt>
                <c:pt idx="107">
                  <c:v>127.36</c:v>
                </c:pt>
                <c:pt idx="108">
                  <c:v>126.548</c:v>
                </c:pt>
                <c:pt idx="109">
                  <c:v>130.33600000000001</c:v>
                </c:pt>
                <c:pt idx="110">
                  <c:v>129.804</c:v>
                </c:pt>
                <c:pt idx="111">
                  <c:v>132.31700000000001</c:v>
                </c:pt>
                <c:pt idx="112">
                  <c:v>133.499</c:v>
                </c:pt>
                <c:pt idx="113">
                  <c:v>134.244</c:v>
                </c:pt>
                <c:pt idx="114">
                  <c:v>133.01300000000001</c:v>
                </c:pt>
                <c:pt idx="115">
                  <c:v>142.64500000000001</c:v>
                </c:pt>
                <c:pt idx="116">
                  <c:v>143.71299999999999</c:v>
                </c:pt>
                <c:pt idx="117">
                  <c:v>145.90700000000001</c:v>
                </c:pt>
                <c:pt idx="118">
                  <c:v>147.714</c:v>
                </c:pt>
                <c:pt idx="119">
                  <c:v>142.92400000000001</c:v>
                </c:pt>
                <c:pt idx="120">
                  <c:v>142.697</c:v>
                </c:pt>
                <c:pt idx="121">
                  <c:v>119.36</c:v>
                </c:pt>
                <c:pt idx="122">
                  <c:v>117.092</c:v>
                </c:pt>
                <c:pt idx="123">
                  <c:v>116.60299999999999</c:v>
                </c:pt>
                <c:pt idx="124">
                  <c:v>115.101</c:v>
                </c:pt>
                <c:pt idx="125">
                  <c:v>112.395</c:v>
                </c:pt>
                <c:pt idx="126">
                  <c:v>115.953</c:v>
                </c:pt>
                <c:pt idx="127">
                  <c:v>115.44</c:v>
                </c:pt>
                <c:pt idx="128">
                  <c:v>122.723</c:v>
                </c:pt>
                <c:pt idx="129">
                  <c:v>119.13</c:v>
                </c:pt>
                <c:pt idx="130">
                  <c:v>117.02500000000001</c:v>
                </c:pt>
                <c:pt idx="131">
                  <c:v>120.402</c:v>
                </c:pt>
                <c:pt idx="132">
                  <c:v>163.089</c:v>
                </c:pt>
                <c:pt idx="133">
                  <c:v>170.08699999999999</c:v>
                </c:pt>
                <c:pt idx="134">
                  <c:v>164.125</c:v>
                </c:pt>
                <c:pt idx="135">
                  <c:v>107.547</c:v>
                </c:pt>
                <c:pt idx="136">
                  <c:v>113.858</c:v>
                </c:pt>
                <c:pt idx="137">
                  <c:v>123.461</c:v>
                </c:pt>
                <c:pt idx="138">
                  <c:v>124.88</c:v>
                </c:pt>
                <c:pt idx="139">
                  <c:v>122.431</c:v>
                </c:pt>
                <c:pt idx="140">
                  <c:v>121.367</c:v>
                </c:pt>
                <c:pt idx="141">
                  <c:v>121.315</c:v>
                </c:pt>
                <c:pt idx="142">
                  <c:v>118.97199999999999</c:v>
                </c:pt>
                <c:pt idx="143">
                  <c:v>122.901</c:v>
                </c:pt>
                <c:pt idx="144">
                  <c:v>151.119</c:v>
                </c:pt>
                <c:pt idx="145">
                  <c:v>148.87899999999999</c:v>
                </c:pt>
                <c:pt idx="146">
                  <c:v>147.22399999999999</c:v>
                </c:pt>
                <c:pt idx="147">
                  <c:v>147.553</c:v>
                </c:pt>
                <c:pt idx="148">
                  <c:v>154.572</c:v>
                </c:pt>
                <c:pt idx="149">
                  <c:v>129.505</c:v>
                </c:pt>
                <c:pt idx="150">
                  <c:v>151.649</c:v>
                </c:pt>
                <c:pt idx="151">
                  <c:v>154.75</c:v>
                </c:pt>
                <c:pt idx="152">
                  <c:v>153.55199999999999</c:v>
                </c:pt>
                <c:pt idx="153">
                  <c:v>156.31</c:v>
                </c:pt>
                <c:pt idx="154">
                  <c:v>155.71199999999999</c:v>
                </c:pt>
                <c:pt idx="155">
                  <c:v>149.58699999999999</c:v>
                </c:pt>
                <c:pt idx="156">
                  <c:v>154.81200000000001</c:v>
                </c:pt>
                <c:pt idx="157">
                  <c:v>157.291</c:v>
                </c:pt>
                <c:pt idx="158">
                  <c:v>155.63900000000001</c:v>
                </c:pt>
                <c:pt idx="159">
                  <c:v>153.84800000000001</c:v>
                </c:pt>
                <c:pt idx="160">
                  <c:v>154.85300000000001</c:v>
                </c:pt>
                <c:pt idx="161">
                  <c:v>154.952</c:v>
                </c:pt>
                <c:pt idx="162">
                  <c:v>159.51900000000001</c:v>
                </c:pt>
                <c:pt idx="163">
                  <c:v>158.48400000000001</c:v>
                </c:pt>
                <c:pt idx="164">
                  <c:v>155.70099999999999</c:v>
                </c:pt>
                <c:pt idx="165">
                  <c:v>153.46199999999999</c:v>
                </c:pt>
                <c:pt idx="166">
                  <c:v>153.929</c:v>
                </c:pt>
                <c:pt idx="167">
                  <c:v>153.93600000000001</c:v>
                </c:pt>
                <c:pt idx="168">
                  <c:v>157.48500000000001</c:v>
                </c:pt>
                <c:pt idx="169">
                  <c:v>158.28700000000001</c:v>
                </c:pt>
                <c:pt idx="170">
                  <c:v>156.04499999999999</c:v>
                </c:pt>
                <c:pt idx="171">
                  <c:v>157.816</c:v>
                </c:pt>
                <c:pt idx="172">
                  <c:v>149.59700000000001</c:v>
                </c:pt>
                <c:pt idx="173">
                  <c:v>156.94200000000001</c:v>
                </c:pt>
                <c:pt idx="174">
                  <c:v>154.75899999999999</c:v>
                </c:pt>
                <c:pt idx="175">
                  <c:v>111.05200000000001</c:v>
                </c:pt>
                <c:pt idx="176">
                  <c:v>114.854</c:v>
                </c:pt>
                <c:pt idx="177">
                  <c:v>112.63</c:v>
                </c:pt>
                <c:pt idx="178">
                  <c:v>116.05800000000001</c:v>
                </c:pt>
                <c:pt idx="179">
                  <c:v>113.54600000000001</c:v>
                </c:pt>
                <c:pt idx="180">
                  <c:v>109.396</c:v>
                </c:pt>
                <c:pt idx="181">
                  <c:v>113.04900000000001</c:v>
                </c:pt>
                <c:pt idx="182">
                  <c:v>113.012</c:v>
                </c:pt>
                <c:pt idx="183">
                  <c:v>116.304</c:v>
                </c:pt>
                <c:pt idx="184">
                  <c:v>111.75700000000001</c:v>
                </c:pt>
                <c:pt idx="185">
                  <c:v>111.96599999999999</c:v>
                </c:pt>
                <c:pt idx="186">
                  <c:v>109.762</c:v>
                </c:pt>
                <c:pt idx="187">
                  <c:v>113.04300000000001</c:v>
                </c:pt>
                <c:pt idx="188">
                  <c:v>113.286</c:v>
                </c:pt>
                <c:pt idx="189">
                  <c:v>114.303</c:v>
                </c:pt>
                <c:pt idx="190">
                  <c:v>112.345</c:v>
                </c:pt>
                <c:pt idx="191">
                  <c:v>110.95099999999999</c:v>
                </c:pt>
                <c:pt idx="192">
                  <c:v>112.783</c:v>
                </c:pt>
                <c:pt idx="193">
                  <c:v>114.53400000000001</c:v>
                </c:pt>
                <c:pt idx="194">
                  <c:v>110.28700000000001</c:v>
                </c:pt>
                <c:pt idx="195">
                  <c:v>110.22199999999999</c:v>
                </c:pt>
                <c:pt idx="196">
                  <c:v>111.967</c:v>
                </c:pt>
                <c:pt idx="197">
                  <c:v>112.607</c:v>
                </c:pt>
                <c:pt idx="198">
                  <c:v>111.078</c:v>
                </c:pt>
                <c:pt idx="199">
                  <c:v>113.11499999999999</c:v>
                </c:pt>
                <c:pt idx="200">
                  <c:v>108.343</c:v>
                </c:pt>
                <c:pt idx="201">
                  <c:v>111.26</c:v>
                </c:pt>
                <c:pt idx="202">
                  <c:v>110.667</c:v>
                </c:pt>
                <c:pt idx="203">
                  <c:v>113.456</c:v>
                </c:pt>
                <c:pt idx="204">
                  <c:v>112.14700000000001</c:v>
                </c:pt>
                <c:pt idx="205">
                  <c:v>108.5</c:v>
                </c:pt>
                <c:pt idx="206">
                  <c:v>111.181</c:v>
                </c:pt>
                <c:pt idx="207">
                  <c:v>113.95099999999999</c:v>
                </c:pt>
                <c:pt idx="208">
                  <c:v>115.02800000000001</c:v>
                </c:pt>
                <c:pt idx="209">
                  <c:v>125.462</c:v>
                </c:pt>
                <c:pt idx="210">
                  <c:v>119.163</c:v>
                </c:pt>
                <c:pt idx="211">
                  <c:v>123.90300000000001</c:v>
                </c:pt>
                <c:pt idx="212">
                  <c:v>120.926</c:v>
                </c:pt>
                <c:pt idx="213">
                  <c:v>120.651</c:v>
                </c:pt>
                <c:pt idx="214">
                  <c:v>123.744</c:v>
                </c:pt>
                <c:pt idx="215">
                  <c:v>139.393</c:v>
                </c:pt>
                <c:pt idx="216">
                  <c:v>140.696</c:v>
                </c:pt>
                <c:pt idx="217">
                  <c:v>142.744</c:v>
                </c:pt>
                <c:pt idx="218">
                  <c:v>173.685</c:v>
                </c:pt>
                <c:pt idx="219">
                  <c:v>174.82900000000001</c:v>
                </c:pt>
                <c:pt idx="220">
                  <c:v>165.75899999999999</c:v>
                </c:pt>
                <c:pt idx="221">
                  <c:v>177.44200000000001</c:v>
                </c:pt>
                <c:pt idx="222">
                  <c:v>178.40100000000001</c:v>
                </c:pt>
                <c:pt idx="223">
                  <c:v>180.18</c:v>
                </c:pt>
                <c:pt idx="224">
                  <c:v>131.89500000000001</c:v>
                </c:pt>
                <c:pt idx="225">
                  <c:v>130.11000000000001</c:v>
                </c:pt>
                <c:pt idx="226">
                  <c:v>125.604</c:v>
                </c:pt>
                <c:pt idx="227">
                  <c:v>184.84700000000001</c:v>
                </c:pt>
                <c:pt idx="228">
                  <c:v>187.21600000000001</c:v>
                </c:pt>
                <c:pt idx="229">
                  <c:v>188.37700000000001</c:v>
                </c:pt>
                <c:pt idx="230">
                  <c:v>184.09899999999999</c:v>
                </c:pt>
                <c:pt idx="231">
                  <c:v>181.46199999999999</c:v>
                </c:pt>
                <c:pt idx="232">
                  <c:v>146.404</c:v>
                </c:pt>
                <c:pt idx="233">
                  <c:v>174.66300000000001</c:v>
                </c:pt>
                <c:pt idx="234">
                  <c:v>177.35599999999999</c:v>
                </c:pt>
                <c:pt idx="235">
                  <c:v>166.14</c:v>
                </c:pt>
                <c:pt idx="236">
                  <c:v>178.50700000000001</c:v>
                </c:pt>
                <c:pt idx="237">
                  <c:v>172.80799999999999</c:v>
                </c:pt>
                <c:pt idx="238">
                  <c:v>173.727</c:v>
                </c:pt>
                <c:pt idx="239">
                  <c:v>174.00200000000001</c:v>
                </c:pt>
                <c:pt idx="240">
                  <c:v>170.494</c:v>
                </c:pt>
                <c:pt idx="241">
                  <c:v>170.221</c:v>
                </c:pt>
                <c:pt idx="242">
                  <c:v>169.69499999999999</c:v>
                </c:pt>
                <c:pt idx="243">
                  <c:v>173.07499999999999</c:v>
                </c:pt>
                <c:pt idx="244">
                  <c:v>171.83600000000001</c:v>
                </c:pt>
                <c:pt idx="245">
                  <c:v>168.179</c:v>
                </c:pt>
                <c:pt idx="246">
                  <c:v>170.512</c:v>
                </c:pt>
                <c:pt idx="247">
                  <c:v>169.43</c:v>
                </c:pt>
                <c:pt idx="248">
                  <c:v>176.53299999999999</c:v>
                </c:pt>
                <c:pt idx="249">
                  <c:v>174.89699999999999</c:v>
                </c:pt>
                <c:pt idx="250">
                  <c:v>169.88200000000001</c:v>
                </c:pt>
                <c:pt idx="251">
                  <c:v>175.34200000000001</c:v>
                </c:pt>
                <c:pt idx="252">
                  <c:v>174.2</c:v>
                </c:pt>
                <c:pt idx="253">
                  <c:v>174.35900000000001</c:v>
                </c:pt>
                <c:pt idx="254">
                  <c:v>141.63999999999999</c:v>
                </c:pt>
                <c:pt idx="255">
                  <c:v>136.88399999999999</c:v>
                </c:pt>
                <c:pt idx="256">
                  <c:v>140.077</c:v>
                </c:pt>
                <c:pt idx="257">
                  <c:v>138.48699999999999</c:v>
                </c:pt>
                <c:pt idx="258">
                  <c:v>140.05199999999999</c:v>
                </c:pt>
                <c:pt idx="259">
                  <c:v>139.00399999999999</c:v>
                </c:pt>
                <c:pt idx="260">
                  <c:v>137.23699999999999</c:v>
                </c:pt>
                <c:pt idx="261">
                  <c:v>139.327</c:v>
                </c:pt>
                <c:pt idx="262">
                  <c:v>140.96600000000001</c:v>
                </c:pt>
                <c:pt idx="263">
                  <c:v>142.79900000000001</c:v>
                </c:pt>
                <c:pt idx="264">
                  <c:v>140.32900000000001</c:v>
                </c:pt>
                <c:pt idx="265">
                  <c:v>136.697</c:v>
                </c:pt>
                <c:pt idx="266">
                  <c:v>141.29900000000001</c:v>
                </c:pt>
                <c:pt idx="267">
                  <c:v>136.12799999999999</c:v>
                </c:pt>
                <c:pt idx="268">
                  <c:v>138.904</c:v>
                </c:pt>
                <c:pt idx="269">
                  <c:v>140.244</c:v>
                </c:pt>
                <c:pt idx="270">
                  <c:v>155.999</c:v>
                </c:pt>
                <c:pt idx="271">
                  <c:v>121.17100000000001</c:v>
                </c:pt>
                <c:pt idx="272">
                  <c:v>118.61</c:v>
                </c:pt>
                <c:pt idx="273">
                  <c:v>122.17</c:v>
                </c:pt>
                <c:pt idx="274">
                  <c:v>123.791</c:v>
                </c:pt>
                <c:pt idx="275">
                  <c:v>119.764</c:v>
                </c:pt>
                <c:pt idx="276">
                  <c:v>122.268</c:v>
                </c:pt>
                <c:pt idx="277">
                  <c:v>121.111</c:v>
                </c:pt>
                <c:pt idx="278">
                  <c:v>123.432</c:v>
                </c:pt>
                <c:pt idx="279">
                  <c:v>121.943</c:v>
                </c:pt>
                <c:pt idx="280">
                  <c:v>126.009</c:v>
                </c:pt>
                <c:pt idx="281">
                  <c:v>130.96199999999999</c:v>
                </c:pt>
                <c:pt idx="282">
                  <c:v>130.04</c:v>
                </c:pt>
                <c:pt idx="283">
                  <c:v>132.30099999999999</c:v>
                </c:pt>
                <c:pt idx="284">
                  <c:v>130.40899999999999</c:v>
                </c:pt>
                <c:pt idx="285">
                  <c:v>120.571</c:v>
                </c:pt>
                <c:pt idx="286">
                  <c:v>121.253</c:v>
                </c:pt>
                <c:pt idx="287">
                  <c:v>120.011</c:v>
                </c:pt>
                <c:pt idx="288">
                  <c:v>121.291</c:v>
                </c:pt>
                <c:pt idx="289">
                  <c:v>149.797</c:v>
                </c:pt>
                <c:pt idx="290">
                  <c:v>145.816</c:v>
                </c:pt>
                <c:pt idx="291">
                  <c:v>148.821</c:v>
                </c:pt>
                <c:pt idx="292">
                  <c:v>146.34100000000001</c:v>
                </c:pt>
                <c:pt idx="293">
                  <c:v>153.27500000000001</c:v>
                </c:pt>
                <c:pt idx="294">
                  <c:v>116.461</c:v>
                </c:pt>
                <c:pt idx="295">
                  <c:v>113.52800000000001</c:v>
                </c:pt>
                <c:pt idx="296">
                  <c:v>116.68899999999999</c:v>
                </c:pt>
                <c:pt idx="297">
                  <c:v>118.002</c:v>
                </c:pt>
                <c:pt idx="298">
                  <c:v>118.873</c:v>
                </c:pt>
                <c:pt idx="299">
                  <c:v>115.979</c:v>
                </c:pt>
                <c:pt idx="300">
                  <c:v>127.033</c:v>
                </c:pt>
                <c:pt idx="301">
                  <c:v>128.33600000000001</c:v>
                </c:pt>
                <c:pt idx="302">
                  <c:v>104.988</c:v>
                </c:pt>
                <c:pt idx="303">
                  <c:v>105.63200000000001</c:v>
                </c:pt>
                <c:pt idx="304">
                  <c:v>98.462000000000003</c:v>
                </c:pt>
                <c:pt idx="305">
                  <c:v>130.86099999999999</c:v>
                </c:pt>
                <c:pt idx="306">
                  <c:v>158.00800000000001</c:v>
                </c:pt>
                <c:pt idx="307">
                  <c:v>159.16900000000001</c:v>
                </c:pt>
                <c:pt idx="308">
                  <c:v>160.904</c:v>
                </c:pt>
                <c:pt idx="309">
                  <c:v>158.24700000000001</c:v>
                </c:pt>
                <c:pt idx="310">
                  <c:v>154.97300000000001</c:v>
                </c:pt>
                <c:pt idx="311">
                  <c:v>157.398</c:v>
                </c:pt>
                <c:pt idx="312">
                  <c:v>103.574</c:v>
                </c:pt>
                <c:pt idx="313">
                  <c:v>103.17700000000001</c:v>
                </c:pt>
                <c:pt idx="314">
                  <c:v>101.393</c:v>
                </c:pt>
                <c:pt idx="315">
                  <c:v>101.633</c:v>
                </c:pt>
                <c:pt idx="316">
                  <c:v>102.68300000000001</c:v>
                </c:pt>
                <c:pt idx="317">
                  <c:v>102.283</c:v>
                </c:pt>
                <c:pt idx="318">
                  <c:v>105.404</c:v>
                </c:pt>
                <c:pt idx="319">
                  <c:v>161.60599999999999</c:v>
                </c:pt>
                <c:pt idx="320">
                  <c:v>162.21700000000001</c:v>
                </c:pt>
                <c:pt idx="321">
                  <c:v>164.614</c:v>
                </c:pt>
                <c:pt idx="322">
                  <c:v>164.78200000000001</c:v>
                </c:pt>
                <c:pt idx="323">
                  <c:v>167.154</c:v>
                </c:pt>
                <c:pt idx="324">
                  <c:v>165.60499999999999</c:v>
                </c:pt>
                <c:pt idx="325">
                  <c:v>163.88300000000001</c:v>
                </c:pt>
                <c:pt idx="326">
                  <c:v>165.94399999999999</c:v>
                </c:pt>
                <c:pt idx="327">
                  <c:v>165.51</c:v>
                </c:pt>
                <c:pt idx="328">
                  <c:v>161.85300000000001</c:v>
                </c:pt>
                <c:pt idx="329">
                  <c:v>163.71199999999999</c:v>
                </c:pt>
                <c:pt idx="330">
                  <c:v>153.548</c:v>
                </c:pt>
                <c:pt idx="331">
                  <c:v>157.08099999999999</c:v>
                </c:pt>
                <c:pt idx="332">
                  <c:v>158.18299999999999</c:v>
                </c:pt>
                <c:pt idx="333">
                  <c:v>158.21199999999999</c:v>
                </c:pt>
                <c:pt idx="334">
                  <c:v>155.90899999999999</c:v>
                </c:pt>
                <c:pt idx="335">
                  <c:v>155.709</c:v>
                </c:pt>
                <c:pt idx="336">
                  <c:v>158.119</c:v>
                </c:pt>
                <c:pt idx="337">
                  <c:v>158.75</c:v>
                </c:pt>
                <c:pt idx="338">
                  <c:v>159.21</c:v>
                </c:pt>
                <c:pt idx="339">
                  <c:v>155.471</c:v>
                </c:pt>
                <c:pt idx="340">
                  <c:v>153.56700000000001</c:v>
                </c:pt>
                <c:pt idx="341">
                  <c:v>154.464</c:v>
                </c:pt>
                <c:pt idx="342">
                  <c:v>158.65799999999999</c:v>
                </c:pt>
                <c:pt idx="343">
                  <c:v>158.715</c:v>
                </c:pt>
                <c:pt idx="344">
                  <c:v>130.708</c:v>
                </c:pt>
                <c:pt idx="345">
                  <c:v>128.47</c:v>
                </c:pt>
                <c:pt idx="346">
                  <c:v>130.61699999999999</c:v>
                </c:pt>
                <c:pt idx="347">
                  <c:v>130.65899999999999</c:v>
                </c:pt>
                <c:pt idx="348">
                  <c:v>110.401</c:v>
                </c:pt>
                <c:pt idx="349">
                  <c:v>112.925</c:v>
                </c:pt>
                <c:pt idx="350">
                  <c:v>106.18899999999999</c:v>
                </c:pt>
                <c:pt idx="351">
                  <c:v>110.17100000000001</c:v>
                </c:pt>
                <c:pt idx="352">
                  <c:v>108.798</c:v>
                </c:pt>
                <c:pt idx="353">
                  <c:v>110.26900000000001</c:v>
                </c:pt>
                <c:pt idx="354">
                  <c:v>110.738</c:v>
                </c:pt>
                <c:pt idx="355">
                  <c:v>105.53700000000001</c:v>
                </c:pt>
                <c:pt idx="356">
                  <c:v>113.46</c:v>
                </c:pt>
                <c:pt idx="357">
                  <c:v>110.21</c:v>
                </c:pt>
                <c:pt idx="358">
                  <c:v>112.018</c:v>
                </c:pt>
                <c:pt idx="359">
                  <c:v>108.48399999999999</c:v>
                </c:pt>
                <c:pt idx="360">
                  <c:v>114.114</c:v>
                </c:pt>
                <c:pt idx="361">
                  <c:v>110.593</c:v>
                </c:pt>
                <c:pt idx="362">
                  <c:v>110.33</c:v>
                </c:pt>
                <c:pt idx="363">
                  <c:v>112.33199999999999</c:v>
                </c:pt>
                <c:pt idx="364">
                  <c:v>111.60899999999999</c:v>
                </c:pt>
                <c:pt idx="365">
                  <c:v>109.233</c:v>
                </c:pt>
                <c:pt idx="366">
                  <c:v>109.313</c:v>
                </c:pt>
                <c:pt idx="367">
                  <c:v>112.571</c:v>
                </c:pt>
                <c:pt idx="368">
                  <c:v>111.78</c:v>
                </c:pt>
                <c:pt idx="369">
                  <c:v>111.113</c:v>
                </c:pt>
                <c:pt idx="370">
                  <c:v>108.74299999999999</c:v>
                </c:pt>
                <c:pt idx="371">
                  <c:v>108.712</c:v>
                </c:pt>
                <c:pt idx="372">
                  <c:v>108.331</c:v>
                </c:pt>
                <c:pt idx="373">
                  <c:v>112.027</c:v>
                </c:pt>
                <c:pt idx="374">
                  <c:v>184.96</c:v>
                </c:pt>
                <c:pt idx="375">
                  <c:v>128.346</c:v>
                </c:pt>
                <c:pt idx="376">
                  <c:v>131.58799999999999</c:v>
                </c:pt>
                <c:pt idx="377">
                  <c:v>130.30099999999999</c:v>
                </c:pt>
                <c:pt idx="378">
                  <c:v>131.976</c:v>
                </c:pt>
                <c:pt idx="379">
                  <c:v>131.00899999999999</c:v>
                </c:pt>
                <c:pt idx="380">
                  <c:v>129.55799999999999</c:v>
                </c:pt>
                <c:pt idx="381">
                  <c:v>130.96100000000001</c:v>
                </c:pt>
                <c:pt idx="382">
                  <c:v>131.62700000000001</c:v>
                </c:pt>
                <c:pt idx="383">
                  <c:v>116.151</c:v>
                </c:pt>
                <c:pt idx="384">
                  <c:v>119.626</c:v>
                </c:pt>
                <c:pt idx="385">
                  <c:v>113.94499999999999</c:v>
                </c:pt>
                <c:pt idx="386">
                  <c:v>118.202</c:v>
                </c:pt>
                <c:pt idx="387">
                  <c:v>145.202</c:v>
                </c:pt>
                <c:pt idx="388">
                  <c:v>134.60400000000001</c:v>
                </c:pt>
                <c:pt idx="389">
                  <c:v>137.88200000000001</c:v>
                </c:pt>
                <c:pt idx="390">
                  <c:v>138.14500000000001</c:v>
                </c:pt>
                <c:pt idx="391">
                  <c:v>134.37799999999999</c:v>
                </c:pt>
                <c:pt idx="392">
                  <c:v>134.143</c:v>
                </c:pt>
                <c:pt idx="393">
                  <c:v>129.833</c:v>
                </c:pt>
                <c:pt idx="394">
                  <c:v>129.84700000000001</c:v>
                </c:pt>
                <c:pt idx="395">
                  <c:v>130.45099999999999</c:v>
                </c:pt>
                <c:pt idx="396">
                  <c:v>131.75899999999999</c:v>
                </c:pt>
                <c:pt idx="397">
                  <c:v>104.226</c:v>
                </c:pt>
                <c:pt idx="398">
                  <c:v>104.874</c:v>
                </c:pt>
                <c:pt idx="399">
                  <c:v>103.327</c:v>
                </c:pt>
                <c:pt idx="400">
                  <c:v>101.465</c:v>
                </c:pt>
                <c:pt idx="401">
                  <c:v>103.047</c:v>
                </c:pt>
                <c:pt idx="402">
                  <c:v>103.524</c:v>
                </c:pt>
                <c:pt idx="403">
                  <c:v>111.56100000000001</c:v>
                </c:pt>
                <c:pt idx="404">
                  <c:v>110.069</c:v>
                </c:pt>
                <c:pt idx="405">
                  <c:v>148.10300000000001</c:v>
                </c:pt>
                <c:pt idx="406">
                  <c:v>149.16499999999999</c:v>
                </c:pt>
                <c:pt idx="407">
                  <c:v>150.37299999999999</c:v>
                </c:pt>
                <c:pt idx="408">
                  <c:v>151.87799999999999</c:v>
                </c:pt>
                <c:pt idx="409">
                  <c:v>148.44</c:v>
                </c:pt>
                <c:pt idx="410">
                  <c:v>141.96600000000001</c:v>
                </c:pt>
                <c:pt idx="411">
                  <c:v>149.375</c:v>
                </c:pt>
                <c:pt idx="412">
                  <c:v>148.97200000000001</c:v>
                </c:pt>
                <c:pt idx="413">
                  <c:v>150.71600000000001</c:v>
                </c:pt>
                <c:pt idx="414">
                  <c:v>151.47900000000001</c:v>
                </c:pt>
                <c:pt idx="415">
                  <c:v>111.277</c:v>
                </c:pt>
                <c:pt idx="416">
                  <c:v>124.70399999999999</c:v>
                </c:pt>
                <c:pt idx="417">
                  <c:v>121.733</c:v>
                </c:pt>
                <c:pt idx="418">
                  <c:v>124.955</c:v>
                </c:pt>
                <c:pt idx="419">
                  <c:v>125.47799999999999</c:v>
                </c:pt>
                <c:pt idx="420">
                  <c:v>122.78400000000001</c:v>
                </c:pt>
                <c:pt idx="421">
                  <c:v>126.206</c:v>
                </c:pt>
                <c:pt idx="422">
                  <c:v>128.00399999999999</c:v>
                </c:pt>
                <c:pt idx="423">
                  <c:v>129.298</c:v>
                </c:pt>
                <c:pt idx="424">
                  <c:v>117.62</c:v>
                </c:pt>
                <c:pt idx="425">
                  <c:v>114.82899999999999</c:v>
                </c:pt>
                <c:pt idx="426">
                  <c:v>114.746</c:v>
                </c:pt>
                <c:pt idx="427">
                  <c:v>115.444</c:v>
                </c:pt>
                <c:pt idx="428">
                  <c:v>111.283</c:v>
                </c:pt>
                <c:pt idx="429">
                  <c:v>101.699</c:v>
                </c:pt>
                <c:pt idx="430">
                  <c:v>100.607</c:v>
                </c:pt>
                <c:pt idx="431">
                  <c:v>103.065</c:v>
                </c:pt>
                <c:pt idx="432">
                  <c:v>100.215</c:v>
                </c:pt>
                <c:pt idx="433">
                  <c:v>101.529</c:v>
                </c:pt>
                <c:pt idx="434">
                  <c:v>163.648</c:v>
                </c:pt>
                <c:pt idx="435">
                  <c:v>162.18100000000001</c:v>
                </c:pt>
                <c:pt idx="436">
                  <c:v>164.584</c:v>
                </c:pt>
                <c:pt idx="437">
                  <c:v>107.76900000000001</c:v>
                </c:pt>
                <c:pt idx="438">
                  <c:v>103.32</c:v>
                </c:pt>
                <c:pt idx="439">
                  <c:v>101.914</c:v>
                </c:pt>
                <c:pt idx="440">
                  <c:v>103.16500000000001</c:v>
                </c:pt>
                <c:pt idx="441">
                  <c:v>104.589</c:v>
                </c:pt>
                <c:pt idx="442">
                  <c:v>105.504</c:v>
                </c:pt>
                <c:pt idx="443">
                  <c:v>105.521</c:v>
                </c:pt>
                <c:pt idx="444">
                  <c:v>103.676</c:v>
                </c:pt>
                <c:pt idx="445">
                  <c:v>102.17400000000001</c:v>
                </c:pt>
                <c:pt idx="446">
                  <c:v>105.745</c:v>
                </c:pt>
                <c:pt idx="447">
                  <c:v>114.11</c:v>
                </c:pt>
                <c:pt idx="448">
                  <c:v>113.131</c:v>
                </c:pt>
                <c:pt idx="449">
                  <c:v>94.695999999999998</c:v>
                </c:pt>
                <c:pt idx="450">
                  <c:v>91.680999999999997</c:v>
                </c:pt>
                <c:pt idx="451">
                  <c:v>134.94900000000001</c:v>
                </c:pt>
                <c:pt idx="452">
                  <c:v>132.32900000000001</c:v>
                </c:pt>
                <c:pt idx="453">
                  <c:v>137.001</c:v>
                </c:pt>
                <c:pt idx="454">
                  <c:v>131.083</c:v>
                </c:pt>
                <c:pt idx="455">
                  <c:v>131.30099999999999</c:v>
                </c:pt>
                <c:pt idx="456">
                  <c:v>131.51900000000001</c:v>
                </c:pt>
                <c:pt idx="457">
                  <c:v>129.685</c:v>
                </c:pt>
                <c:pt idx="458">
                  <c:v>134.79400000000001</c:v>
                </c:pt>
                <c:pt idx="459">
                  <c:v>132.238</c:v>
                </c:pt>
                <c:pt idx="460">
                  <c:v>127.157</c:v>
                </c:pt>
                <c:pt idx="461">
                  <c:v>130.67599999999999</c:v>
                </c:pt>
                <c:pt idx="462">
                  <c:v>131.28899999999999</c:v>
                </c:pt>
                <c:pt idx="463">
                  <c:v>129.184</c:v>
                </c:pt>
                <c:pt idx="464">
                  <c:v>123.416</c:v>
                </c:pt>
                <c:pt idx="465">
                  <c:v>123.49299999999999</c:v>
                </c:pt>
                <c:pt idx="466">
                  <c:v>125.499</c:v>
                </c:pt>
                <c:pt idx="467">
                  <c:v>161.68600000000001</c:v>
                </c:pt>
                <c:pt idx="468">
                  <c:v>163.535</c:v>
                </c:pt>
                <c:pt idx="469">
                  <c:v>163.578</c:v>
                </c:pt>
                <c:pt idx="470">
                  <c:v>159.88999999999999</c:v>
                </c:pt>
                <c:pt idx="471">
                  <c:v>164.12299999999999</c:v>
                </c:pt>
                <c:pt idx="472">
                  <c:v>166.02099999999999</c:v>
                </c:pt>
                <c:pt idx="473">
                  <c:v>168.74100000000001</c:v>
                </c:pt>
                <c:pt idx="474">
                  <c:v>165.328</c:v>
                </c:pt>
                <c:pt idx="475">
                  <c:v>164.73400000000001</c:v>
                </c:pt>
                <c:pt idx="476">
                  <c:v>153.87700000000001</c:v>
                </c:pt>
                <c:pt idx="477">
                  <c:v>152.53100000000001</c:v>
                </c:pt>
                <c:pt idx="478">
                  <c:v>154.31800000000001</c:v>
                </c:pt>
                <c:pt idx="479">
                  <c:v>151.65199999999999</c:v>
                </c:pt>
                <c:pt idx="480">
                  <c:v>149.80099999999999</c:v>
                </c:pt>
                <c:pt idx="481">
                  <c:v>151.827</c:v>
                </c:pt>
                <c:pt idx="482">
                  <c:v>154.40600000000001</c:v>
                </c:pt>
                <c:pt idx="483">
                  <c:v>155.018</c:v>
                </c:pt>
                <c:pt idx="484">
                  <c:v>154.649</c:v>
                </c:pt>
                <c:pt idx="485">
                  <c:v>149.86099999999999</c:v>
                </c:pt>
                <c:pt idx="486">
                  <c:v>152.73099999999999</c:v>
                </c:pt>
                <c:pt idx="487">
                  <c:v>149.79900000000001</c:v>
                </c:pt>
                <c:pt idx="488">
                  <c:v>150.714</c:v>
                </c:pt>
                <c:pt idx="489">
                  <c:v>165.1</c:v>
                </c:pt>
                <c:pt idx="490">
                  <c:v>161.215</c:v>
                </c:pt>
                <c:pt idx="491">
                  <c:v>162.90199999999999</c:v>
                </c:pt>
                <c:pt idx="492">
                  <c:v>160.06800000000001</c:v>
                </c:pt>
                <c:pt idx="493">
                  <c:v>165.86</c:v>
                </c:pt>
                <c:pt idx="494">
                  <c:v>165.149</c:v>
                </c:pt>
                <c:pt idx="495">
                  <c:v>159.43100000000001</c:v>
                </c:pt>
                <c:pt idx="496">
                  <c:v>163.57400000000001</c:v>
                </c:pt>
                <c:pt idx="497">
                  <c:v>162.578</c:v>
                </c:pt>
                <c:pt idx="498">
                  <c:v>163.89400000000001</c:v>
                </c:pt>
                <c:pt idx="499">
                  <c:v>163.00800000000001</c:v>
                </c:pt>
                <c:pt idx="500">
                  <c:v>156.74600000000001</c:v>
                </c:pt>
                <c:pt idx="501">
                  <c:v>118.116</c:v>
                </c:pt>
                <c:pt idx="502">
                  <c:v>113.312</c:v>
                </c:pt>
                <c:pt idx="503">
                  <c:v>117.01300000000001</c:v>
                </c:pt>
                <c:pt idx="504">
                  <c:v>116.664</c:v>
                </c:pt>
                <c:pt idx="505">
                  <c:v>112.643</c:v>
                </c:pt>
                <c:pt idx="506">
                  <c:v>124.932</c:v>
                </c:pt>
                <c:pt idx="507">
                  <c:v>122.539</c:v>
                </c:pt>
                <c:pt idx="508">
                  <c:v>127.351</c:v>
                </c:pt>
                <c:pt idx="509">
                  <c:v>126.09099999999999</c:v>
                </c:pt>
                <c:pt idx="510">
                  <c:v>123.98</c:v>
                </c:pt>
                <c:pt idx="511">
                  <c:v>106.227</c:v>
                </c:pt>
                <c:pt idx="512">
                  <c:v>102.708</c:v>
                </c:pt>
                <c:pt idx="513">
                  <c:v>104.005</c:v>
                </c:pt>
                <c:pt idx="514">
                  <c:v>102.833</c:v>
                </c:pt>
                <c:pt idx="515">
                  <c:v>103.67700000000001</c:v>
                </c:pt>
                <c:pt idx="516">
                  <c:v>103.68300000000001</c:v>
                </c:pt>
                <c:pt idx="517">
                  <c:v>115.633</c:v>
                </c:pt>
                <c:pt idx="518">
                  <c:v>117.08</c:v>
                </c:pt>
                <c:pt idx="519">
                  <c:v>116.133</c:v>
                </c:pt>
                <c:pt idx="520">
                  <c:v>170.55199999999999</c:v>
                </c:pt>
                <c:pt idx="521">
                  <c:v>173.66200000000001</c:v>
                </c:pt>
                <c:pt idx="522">
                  <c:v>170.36099999999999</c:v>
                </c:pt>
                <c:pt idx="523">
                  <c:v>172.41399999999999</c:v>
                </c:pt>
                <c:pt idx="524">
                  <c:v>172.66900000000001</c:v>
                </c:pt>
                <c:pt idx="525">
                  <c:v>171.35900000000001</c:v>
                </c:pt>
                <c:pt idx="526">
                  <c:v>172.126</c:v>
                </c:pt>
                <c:pt idx="527">
                  <c:v>176.255</c:v>
                </c:pt>
                <c:pt idx="528">
                  <c:v>179.03899999999999</c:v>
                </c:pt>
                <c:pt idx="529">
                  <c:v>174.49100000000001</c:v>
                </c:pt>
                <c:pt idx="530">
                  <c:v>170.64599999999999</c:v>
                </c:pt>
                <c:pt idx="531">
                  <c:v>173.875</c:v>
                </c:pt>
                <c:pt idx="532">
                  <c:v>176.38499999999999</c:v>
                </c:pt>
                <c:pt idx="533">
                  <c:v>174.20599999999999</c:v>
                </c:pt>
                <c:pt idx="534">
                  <c:v>174.74600000000001</c:v>
                </c:pt>
                <c:pt idx="535">
                  <c:v>170.077</c:v>
                </c:pt>
                <c:pt idx="536">
                  <c:v>173.994</c:v>
                </c:pt>
                <c:pt idx="537">
                  <c:v>173.465</c:v>
                </c:pt>
                <c:pt idx="538">
                  <c:v>177.32599999999999</c:v>
                </c:pt>
                <c:pt idx="539">
                  <c:v>107.366</c:v>
                </c:pt>
                <c:pt idx="540">
                  <c:v>102.44799999999999</c:v>
                </c:pt>
                <c:pt idx="541">
                  <c:v>99.944000000000003</c:v>
                </c:pt>
                <c:pt idx="542">
                  <c:v>103.14100000000001</c:v>
                </c:pt>
                <c:pt idx="543">
                  <c:v>103.76300000000001</c:v>
                </c:pt>
                <c:pt idx="544">
                  <c:v>103.119</c:v>
                </c:pt>
                <c:pt idx="545">
                  <c:v>105.425</c:v>
                </c:pt>
                <c:pt idx="546">
                  <c:v>104.18300000000001</c:v>
                </c:pt>
                <c:pt idx="547">
                  <c:v>101.25</c:v>
                </c:pt>
                <c:pt idx="548">
                  <c:v>104.97</c:v>
                </c:pt>
                <c:pt idx="549">
                  <c:v>106.26900000000001</c:v>
                </c:pt>
                <c:pt idx="550">
                  <c:v>99.284999999999997</c:v>
                </c:pt>
                <c:pt idx="551">
                  <c:v>102.205</c:v>
                </c:pt>
                <c:pt idx="552">
                  <c:v>98.64</c:v>
                </c:pt>
                <c:pt idx="553">
                  <c:v>102.732</c:v>
                </c:pt>
                <c:pt idx="554">
                  <c:v>99.861000000000004</c:v>
                </c:pt>
                <c:pt idx="555">
                  <c:v>98.064999999999998</c:v>
                </c:pt>
                <c:pt idx="556">
                  <c:v>101.49</c:v>
                </c:pt>
                <c:pt idx="557">
                  <c:v>103.04600000000001</c:v>
                </c:pt>
                <c:pt idx="558">
                  <c:v>100.08199999999999</c:v>
                </c:pt>
                <c:pt idx="559">
                  <c:v>100.023</c:v>
                </c:pt>
                <c:pt idx="560">
                  <c:v>97.602000000000004</c:v>
                </c:pt>
                <c:pt idx="561">
                  <c:v>99.347999999999999</c:v>
                </c:pt>
                <c:pt idx="562">
                  <c:v>101.077</c:v>
                </c:pt>
                <c:pt idx="563">
                  <c:v>100.236</c:v>
                </c:pt>
                <c:pt idx="564">
                  <c:v>98.953999999999994</c:v>
                </c:pt>
                <c:pt idx="565">
                  <c:v>99.138000000000005</c:v>
                </c:pt>
                <c:pt idx="566">
                  <c:v>101.062</c:v>
                </c:pt>
                <c:pt idx="567">
                  <c:v>98.167000000000002</c:v>
                </c:pt>
                <c:pt idx="568">
                  <c:v>100.864</c:v>
                </c:pt>
                <c:pt idx="569">
                  <c:v>99.998000000000005</c:v>
                </c:pt>
                <c:pt idx="570">
                  <c:v>97.668000000000006</c:v>
                </c:pt>
                <c:pt idx="571">
                  <c:v>100.53100000000001</c:v>
                </c:pt>
                <c:pt idx="572">
                  <c:v>99.037999999999997</c:v>
                </c:pt>
                <c:pt idx="573">
                  <c:v>100.875</c:v>
                </c:pt>
                <c:pt idx="574">
                  <c:v>126.342</c:v>
                </c:pt>
                <c:pt idx="575">
                  <c:v>166.328</c:v>
                </c:pt>
                <c:pt idx="576">
                  <c:v>169.94499999999999</c:v>
                </c:pt>
                <c:pt idx="577">
                  <c:v>169.834</c:v>
                </c:pt>
                <c:pt idx="578">
                  <c:v>166.33600000000001</c:v>
                </c:pt>
                <c:pt idx="579">
                  <c:v>140.10400000000001</c:v>
                </c:pt>
                <c:pt idx="580">
                  <c:v>139.76499999999999</c:v>
                </c:pt>
                <c:pt idx="581">
                  <c:v>139.744</c:v>
                </c:pt>
                <c:pt idx="582">
                  <c:v>142.18600000000001</c:v>
                </c:pt>
                <c:pt idx="583">
                  <c:v>141.095</c:v>
                </c:pt>
                <c:pt idx="584">
                  <c:v>140.12200000000001</c:v>
                </c:pt>
                <c:pt idx="585">
                  <c:v>153.15600000000001</c:v>
                </c:pt>
                <c:pt idx="586">
                  <c:v>157.964</c:v>
                </c:pt>
                <c:pt idx="587">
                  <c:v>154.42699999999999</c:v>
                </c:pt>
                <c:pt idx="588">
                  <c:v>154.31700000000001</c:v>
                </c:pt>
                <c:pt idx="589">
                  <c:v>152.672</c:v>
                </c:pt>
                <c:pt idx="590">
                  <c:v>154.28</c:v>
                </c:pt>
                <c:pt idx="591">
                  <c:v>115.754</c:v>
                </c:pt>
                <c:pt idx="592">
                  <c:v>103.104</c:v>
                </c:pt>
                <c:pt idx="593">
                  <c:v>111.759</c:v>
                </c:pt>
                <c:pt idx="594">
                  <c:v>109.89100000000001</c:v>
                </c:pt>
                <c:pt idx="595">
                  <c:v>111.914</c:v>
                </c:pt>
                <c:pt idx="596">
                  <c:v>113.373</c:v>
                </c:pt>
                <c:pt idx="597">
                  <c:v>113.696</c:v>
                </c:pt>
                <c:pt idx="598">
                  <c:v>117.66</c:v>
                </c:pt>
                <c:pt idx="599">
                  <c:v>113.363</c:v>
                </c:pt>
                <c:pt idx="600">
                  <c:v>112.69799999999999</c:v>
                </c:pt>
                <c:pt idx="601">
                  <c:v>114.44499999999999</c:v>
                </c:pt>
                <c:pt idx="602">
                  <c:v>116.706</c:v>
                </c:pt>
                <c:pt idx="603">
                  <c:v>114.764</c:v>
                </c:pt>
                <c:pt idx="604">
                  <c:v>117.253</c:v>
                </c:pt>
                <c:pt idx="605">
                  <c:v>113.129</c:v>
                </c:pt>
                <c:pt idx="606">
                  <c:v>113.217</c:v>
                </c:pt>
                <c:pt idx="607">
                  <c:v>112.68600000000001</c:v>
                </c:pt>
                <c:pt idx="608">
                  <c:v>117.015</c:v>
                </c:pt>
                <c:pt idx="609">
                  <c:v>112.271</c:v>
                </c:pt>
                <c:pt idx="610">
                  <c:v>112.68</c:v>
                </c:pt>
                <c:pt idx="611">
                  <c:v>113.608</c:v>
                </c:pt>
                <c:pt idx="612">
                  <c:v>89.54</c:v>
                </c:pt>
                <c:pt idx="613">
                  <c:v>88.466999999999999</c:v>
                </c:pt>
                <c:pt idx="614">
                  <c:v>88.44</c:v>
                </c:pt>
                <c:pt idx="615">
                  <c:v>84.751999999999995</c:v>
                </c:pt>
                <c:pt idx="616">
                  <c:v>85.899000000000001</c:v>
                </c:pt>
                <c:pt idx="617">
                  <c:v>86.194999999999993</c:v>
                </c:pt>
                <c:pt idx="618">
                  <c:v>88.236000000000004</c:v>
                </c:pt>
                <c:pt idx="619">
                  <c:v>88.745999999999995</c:v>
                </c:pt>
                <c:pt idx="620">
                  <c:v>86.459000000000003</c:v>
                </c:pt>
                <c:pt idx="621">
                  <c:v>87.884</c:v>
                </c:pt>
                <c:pt idx="622">
                  <c:v>87.218999999999994</c:v>
                </c:pt>
                <c:pt idx="623">
                  <c:v>89.123000000000005</c:v>
                </c:pt>
                <c:pt idx="624">
                  <c:v>88.697000000000003</c:v>
                </c:pt>
                <c:pt idx="625">
                  <c:v>86.968000000000004</c:v>
                </c:pt>
                <c:pt idx="626">
                  <c:v>86.71</c:v>
                </c:pt>
                <c:pt idx="627">
                  <c:v>88.484999999999999</c:v>
                </c:pt>
                <c:pt idx="628">
                  <c:v>88.397999999999996</c:v>
                </c:pt>
                <c:pt idx="629">
                  <c:v>89.784000000000006</c:v>
                </c:pt>
                <c:pt idx="630">
                  <c:v>90.697000000000003</c:v>
                </c:pt>
                <c:pt idx="631">
                  <c:v>87.796000000000006</c:v>
                </c:pt>
                <c:pt idx="632">
                  <c:v>88.225999999999999</c:v>
                </c:pt>
                <c:pt idx="633">
                  <c:v>108.28100000000001</c:v>
                </c:pt>
                <c:pt idx="634">
                  <c:v>107.191</c:v>
                </c:pt>
                <c:pt idx="635">
                  <c:v>105.529</c:v>
                </c:pt>
                <c:pt idx="636">
                  <c:v>106.434</c:v>
                </c:pt>
                <c:pt idx="637">
                  <c:v>108.003</c:v>
                </c:pt>
                <c:pt idx="638">
                  <c:v>109.014</c:v>
                </c:pt>
                <c:pt idx="639">
                  <c:v>109.764</c:v>
                </c:pt>
                <c:pt idx="640">
                  <c:v>108.20399999999999</c:v>
                </c:pt>
                <c:pt idx="641">
                  <c:v>106.404</c:v>
                </c:pt>
                <c:pt idx="642">
                  <c:v>106.157</c:v>
                </c:pt>
                <c:pt idx="643">
                  <c:v>108.383</c:v>
                </c:pt>
                <c:pt idx="644">
                  <c:v>107.218</c:v>
                </c:pt>
                <c:pt idx="645">
                  <c:v>106.54600000000001</c:v>
                </c:pt>
                <c:pt idx="646">
                  <c:v>106.20399999999999</c:v>
                </c:pt>
                <c:pt idx="647">
                  <c:v>105.842</c:v>
                </c:pt>
                <c:pt idx="648">
                  <c:v>110.636</c:v>
                </c:pt>
                <c:pt idx="649">
                  <c:v>110.48699999999999</c:v>
                </c:pt>
                <c:pt idx="650">
                  <c:v>109.13800000000001</c:v>
                </c:pt>
                <c:pt idx="651">
                  <c:v>111.015</c:v>
                </c:pt>
                <c:pt idx="652">
                  <c:v>96.212000000000003</c:v>
                </c:pt>
                <c:pt idx="653">
                  <c:v>98.477000000000004</c:v>
                </c:pt>
                <c:pt idx="654">
                  <c:v>97.674999999999997</c:v>
                </c:pt>
                <c:pt idx="655">
                  <c:v>96.391999999999996</c:v>
                </c:pt>
                <c:pt idx="656">
                  <c:v>97.492999999999995</c:v>
                </c:pt>
                <c:pt idx="657">
                  <c:v>97.614000000000004</c:v>
                </c:pt>
                <c:pt idx="658">
                  <c:v>98.016999999999996</c:v>
                </c:pt>
                <c:pt idx="659">
                  <c:v>97.864000000000004</c:v>
                </c:pt>
                <c:pt idx="660">
                  <c:v>95.292000000000002</c:v>
                </c:pt>
                <c:pt idx="661">
                  <c:v>98.596999999999994</c:v>
                </c:pt>
                <c:pt idx="662">
                  <c:v>97.49</c:v>
                </c:pt>
                <c:pt idx="663">
                  <c:v>102.881</c:v>
                </c:pt>
                <c:pt idx="664">
                  <c:v>118.53400000000001</c:v>
                </c:pt>
                <c:pt idx="665">
                  <c:v>118.149</c:v>
                </c:pt>
                <c:pt idx="666">
                  <c:v>117.839</c:v>
                </c:pt>
                <c:pt idx="667">
                  <c:v>120.818</c:v>
                </c:pt>
                <c:pt idx="668">
                  <c:v>120.634</c:v>
                </c:pt>
                <c:pt idx="669">
                  <c:v>124.86</c:v>
                </c:pt>
                <c:pt idx="670">
                  <c:v>121.813</c:v>
                </c:pt>
                <c:pt idx="671">
                  <c:v>126.151</c:v>
                </c:pt>
                <c:pt idx="672">
                  <c:v>124.21599999999999</c:v>
                </c:pt>
                <c:pt idx="673">
                  <c:v>125.504</c:v>
                </c:pt>
                <c:pt idx="674">
                  <c:v>125.66800000000001</c:v>
                </c:pt>
                <c:pt idx="675">
                  <c:v>122.77200000000001</c:v>
                </c:pt>
                <c:pt idx="676">
                  <c:v>122.848</c:v>
                </c:pt>
                <c:pt idx="677">
                  <c:v>121.85899999999999</c:v>
                </c:pt>
                <c:pt idx="678">
                  <c:v>125.879</c:v>
                </c:pt>
                <c:pt idx="679">
                  <c:v>123.816</c:v>
                </c:pt>
                <c:pt idx="680">
                  <c:v>123.961</c:v>
                </c:pt>
                <c:pt idx="681">
                  <c:v>122.005</c:v>
                </c:pt>
                <c:pt idx="682">
                  <c:v>134.69300000000001</c:v>
                </c:pt>
                <c:pt idx="683">
                  <c:v>136.51599999999999</c:v>
                </c:pt>
                <c:pt idx="684">
                  <c:v>142.67400000000001</c:v>
                </c:pt>
                <c:pt idx="685">
                  <c:v>108.342</c:v>
                </c:pt>
                <c:pt idx="686">
                  <c:v>107.714</c:v>
                </c:pt>
                <c:pt idx="687">
                  <c:v>109.98</c:v>
                </c:pt>
                <c:pt idx="688">
                  <c:v>108.64</c:v>
                </c:pt>
                <c:pt idx="689">
                  <c:v>107.488</c:v>
                </c:pt>
                <c:pt idx="690">
                  <c:v>106.96</c:v>
                </c:pt>
                <c:pt idx="691">
                  <c:v>109.396</c:v>
                </c:pt>
                <c:pt idx="692">
                  <c:v>105.926</c:v>
                </c:pt>
                <c:pt idx="693">
                  <c:v>110.179</c:v>
                </c:pt>
                <c:pt idx="694">
                  <c:v>109.045</c:v>
                </c:pt>
                <c:pt idx="695">
                  <c:v>105.788</c:v>
                </c:pt>
                <c:pt idx="696">
                  <c:v>106.396</c:v>
                </c:pt>
                <c:pt idx="697">
                  <c:v>110.2</c:v>
                </c:pt>
                <c:pt idx="698">
                  <c:v>107.563</c:v>
                </c:pt>
                <c:pt idx="699">
                  <c:v>107.294</c:v>
                </c:pt>
                <c:pt idx="700">
                  <c:v>107.407</c:v>
                </c:pt>
                <c:pt idx="701">
                  <c:v>108.623</c:v>
                </c:pt>
                <c:pt idx="702">
                  <c:v>108.20399999999999</c:v>
                </c:pt>
                <c:pt idx="703">
                  <c:v>107.399</c:v>
                </c:pt>
                <c:pt idx="704">
                  <c:v>106.575</c:v>
                </c:pt>
                <c:pt idx="705">
                  <c:v>105.889</c:v>
                </c:pt>
                <c:pt idx="706">
                  <c:v>103.78100000000001</c:v>
                </c:pt>
                <c:pt idx="707">
                  <c:v>104.879</c:v>
                </c:pt>
                <c:pt idx="708">
                  <c:v>108.148</c:v>
                </c:pt>
                <c:pt idx="709">
                  <c:v>109.34099999999999</c:v>
                </c:pt>
                <c:pt idx="710">
                  <c:v>105.691</c:v>
                </c:pt>
                <c:pt idx="711">
                  <c:v>107.491</c:v>
                </c:pt>
                <c:pt idx="712">
                  <c:v>109.098</c:v>
                </c:pt>
                <c:pt idx="713">
                  <c:v>109.751</c:v>
                </c:pt>
                <c:pt idx="714">
                  <c:v>108.586</c:v>
                </c:pt>
                <c:pt idx="715">
                  <c:v>107.84699999999999</c:v>
                </c:pt>
                <c:pt idx="716">
                  <c:v>105.898</c:v>
                </c:pt>
                <c:pt idx="717">
                  <c:v>108.593</c:v>
                </c:pt>
                <c:pt idx="718">
                  <c:v>109.982</c:v>
                </c:pt>
                <c:pt idx="719">
                  <c:v>108.236</c:v>
                </c:pt>
                <c:pt idx="720">
                  <c:v>104.898</c:v>
                </c:pt>
                <c:pt idx="721">
                  <c:v>110.378</c:v>
                </c:pt>
                <c:pt idx="722">
                  <c:v>107.081</c:v>
                </c:pt>
                <c:pt idx="723">
                  <c:v>110.59399999999999</c:v>
                </c:pt>
                <c:pt idx="724">
                  <c:v>107.22499999999999</c:v>
                </c:pt>
                <c:pt idx="725">
                  <c:v>106.27200000000001</c:v>
                </c:pt>
                <c:pt idx="726">
                  <c:v>109.13500000000001</c:v>
                </c:pt>
                <c:pt idx="727">
                  <c:v>103.605</c:v>
                </c:pt>
                <c:pt idx="728">
                  <c:v>107.01600000000001</c:v>
                </c:pt>
                <c:pt idx="729">
                  <c:v>104.84699999999999</c:v>
                </c:pt>
                <c:pt idx="730">
                  <c:v>103.383</c:v>
                </c:pt>
                <c:pt idx="731">
                  <c:v>107.018</c:v>
                </c:pt>
                <c:pt idx="732">
                  <c:v>105.441</c:v>
                </c:pt>
                <c:pt idx="733">
                  <c:v>107.649</c:v>
                </c:pt>
                <c:pt idx="734">
                  <c:v>103.83</c:v>
                </c:pt>
                <c:pt idx="735">
                  <c:v>104.907</c:v>
                </c:pt>
                <c:pt idx="736">
                  <c:v>106.34399999999999</c:v>
                </c:pt>
                <c:pt idx="737">
                  <c:v>104.964</c:v>
                </c:pt>
                <c:pt idx="738">
                  <c:v>107.754</c:v>
                </c:pt>
                <c:pt idx="739">
                  <c:v>106.765</c:v>
                </c:pt>
                <c:pt idx="740">
                  <c:v>103.911</c:v>
                </c:pt>
                <c:pt idx="741">
                  <c:v>143.596</c:v>
                </c:pt>
                <c:pt idx="742">
                  <c:v>145.36500000000001</c:v>
                </c:pt>
                <c:pt idx="743">
                  <c:v>98.843999999999994</c:v>
                </c:pt>
                <c:pt idx="744">
                  <c:v>134.02099999999999</c:v>
                </c:pt>
                <c:pt idx="745">
                  <c:v>127.55500000000001</c:v>
                </c:pt>
                <c:pt idx="746">
                  <c:v>129.41300000000001</c:v>
                </c:pt>
                <c:pt idx="747">
                  <c:v>126.52200000000001</c:v>
                </c:pt>
                <c:pt idx="748">
                  <c:v>88.031999999999996</c:v>
                </c:pt>
                <c:pt idx="749">
                  <c:v>87.283000000000001</c:v>
                </c:pt>
                <c:pt idx="750">
                  <c:v>86.591999999999999</c:v>
                </c:pt>
                <c:pt idx="751">
                  <c:v>86.977999999999994</c:v>
                </c:pt>
                <c:pt idx="752">
                  <c:v>84.822999999999993</c:v>
                </c:pt>
                <c:pt idx="753">
                  <c:v>87.052999999999997</c:v>
                </c:pt>
                <c:pt idx="754">
                  <c:v>87.197999999999993</c:v>
                </c:pt>
                <c:pt idx="755">
                  <c:v>85.372</c:v>
                </c:pt>
                <c:pt idx="756">
                  <c:v>86.662000000000006</c:v>
                </c:pt>
                <c:pt idx="757">
                  <c:v>87.188000000000002</c:v>
                </c:pt>
                <c:pt idx="758">
                  <c:v>87.081000000000003</c:v>
                </c:pt>
                <c:pt idx="759">
                  <c:v>88.143000000000001</c:v>
                </c:pt>
                <c:pt idx="760">
                  <c:v>85.656999999999996</c:v>
                </c:pt>
                <c:pt idx="761">
                  <c:v>88.146000000000001</c:v>
                </c:pt>
                <c:pt idx="762">
                  <c:v>86.623999999999995</c:v>
                </c:pt>
                <c:pt idx="763">
                  <c:v>88.076999999999998</c:v>
                </c:pt>
                <c:pt idx="764">
                  <c:v>87.405000000000001</c:v>
                </c:pt>
                <c:pt idx="765">
                  <c:v>85.766999999999996</c:v>
                </c:pt>
                <c:pt idx="766">
                  <c:v>86.813999999999993</c:v>
                </c:pt>
                <c:pt idx="767">
                  <c:v>87.370999999999995</c:v>
                </c:pt>
                <c:pt idx="768">
                  <c:v>88.385999999999996</c:v>
                </c:pt>
                <c:pt idx="769">
                  <c:v>87.144000000000005</c:v>
                </c:pt>
                <c:pt idx="770">
                  <c:v>87.576999999999998</c:v>
                </c:pt>
                <c:pt idx="771">
                  <c:v>86.736999999999995</c:v>
                </c:pt>
                <c:pt idx="772">
                  <c:v>85.713999999999999</c:v>
                </c:pt>
                <c:pt idx="773">
                  <c:v>88.128</c:v>
                </c:pt>
                <c:pt idx="774">
                  <c:v>87.634</c:v>
                </c:pt>
                <c:pt idx="775">
                  <c:v>86.739000000000004</c:v>
                </c:pt>
                <c:pt idx="776">
                  <c:v>87.850999999999999</c:v>
                </c:pt>
                <c:pt idx="777">
                  <c:v>87.552999999999997</c:v>
                </c:pt>
                <c:pt idx="778">
                  <c:v>87.491</c:v>
                </c:pt>
                <c:pt idx="779">
                  <c:v>87.778000000000006</c:v>
                </c:pt>
                <c:pt idx="780">
                  <c:v>86.111000000000004</c:v>
                </c:pt>
                <c:pt idx="781">
                  <c:v>87.128</c:v>
                </c:pt>
                <c:pt idx="782">
                  <c:v>86.634</c:v>
                </c:pt>
                <c:pt idx="783">
                  <c:v>88.525999999999996</c:v>
                </c:pt>
                <c:pt idx="784">
                  <c:v>87.222999999999999</c:v>
                </c:pt>
                <c:pt idx="785">
                  <c:v>88.498999999999995</c:v>
                </c:pt>
                <c:pt idx="786">
                  <c:v>87.843000000000004</c:v>
                </c:pt>
                <c:pt idx="787">
                  <c:v>85.866</c:v>
                </c:pt>
                <c:pt idx="788">
                  <c:v>162.41300000000001</c:v>
                </c:pt>
                <c:pt idx="789">
                  <c:v>161.87899999999999</c:v>
                </c:pt>
                <c:pt idx="790">
                  <c:v>159.24</c:v>
                </c:pt>
                <c:pt idx="791">
                  <c:v>143.25800000000001</c:v>
                </c:pt>
                <c:pt idx="792">
                  <c:v>143.703</c:v>
                </c:pt>
                <c:pt idx="793">
                  <c:v>146.08000000000001</c:v>
                </c:pt>
                <c:pt idx="794">
                  <c:v>158.27799999999999</c:v>
                </c:pt>
                <c:pt idx="795">
                  <c:v>153.404</c:v>
                </c:pt>
                <c:pt idx="796">
                  <c:v>159.28399999999999</c:v>
                </c:pt>
                <c:pt idx="797">
                  <c:v>157.98599999999999</c:v>
                </c:pt>
                <c:pt idx="798">
                  <c:v>155.358</c:v>
                </c:pt>
                <c:pt idx="799">
                  <c:v>156.77699999999999</c:v>
                </c:pt>
                <c:pt idx="800">
                  <c:v>153.756</c:v>
                </c:pt>
                <c:pt idx="801">
                  <c:v>100.76</c:v>
                </c:pt>
                <c:pt idx="802">
                  <c:v>86.403999999999996</c:v>
                </c:pt>
                <c:pt idx="803">
                  <c:v>86.873000000000005</c:v>
                </c:pt>
                <c:pt idx="804">
                  <c:v>94.075999999999993</c:v>
                </c:pt>
                <c:pt idx="805">
                  <c:v>92.581999999999994</c:v>
                </c:pt>
                <c:pt idx="806">
                  <c:v>84.741</c:v>
                </c:pt>
                <c:pt idx="807">
                  <c:v>84.763000000000005</c:v>
                </c:pt>
                <c:pt idx="808">
                  <c:v>86.44</c:v>
                </c:pt>
                <c:pt idx="809">
                  <c:v>85.977000000000004</c:v>
                </c:pt>
                <c:pt idx="810">
                  <c:v>83.590999999999994</c:v>
                </c:pt>
                <c:pt idx="811">
                  <c:v>86.772999999999996</c:v>
                </c:pt>
                <c:pt idx="812">
                  <c:v>84.734999999999999</c:v>
                </c:pt>
                <c:pt idx="813">
                  <c:v>85.546999999999997</c:v>
                </c:pt>
                <c:pt idx="814">
                  <c:v>86.713999999999999</c:v>
                </c:pt>
                <c:pt idx="815">
                  <c:v>86.796999999999997</c:v>
                </c:pt>
                <c:pt idx="816">
                  <c:v>85.29</c:v>
                </c:pt>
                <c:pt idx="817">
                  <c:v>86.18</c:v>
                </c:pt>
                <c:pt idx="818">
                  <c:v>85.906999999999996</c:v>
                </c:pt>
                <c:pt idx="819">
                  <c:v>85.239000000000004</c:v>
                </c:pt>
                <c:pt idx="820">
                  <c:v>84.775000000000006</c:v>
                </c:pt>
                <c:pt idx="821">
                  <c:v>85.370999999999995</c:v>
                </c:pt>
                <c:pt idx="822">
                  <c:v>84.433000000000007</c:v>
                </c:pt>
                <c:pt idx="823">
                  <c:v>88.91</c:v>
                </c:pt>
                <c:pt idx="824">
                  <c:v>86.498999999999995</c:v>
                </c:pt>
                <c:pt idx="825">
                  <c:v>85.846999999999994</c:v>
                </c:pt>
                <c:pt idx="826">
                  <c:v>86.186999999999998</c:v>
                </c:pt>
                <c:pt idx="827">
                  <c:v>86.784999999999997</c:v>
                </c:pt>
                <c:pt idx="828">
                  <c:v>87.906999999999996</c:v>
                </c:pt>
                <c:pt idx="829">
                  <c:v>87.308000000000007</c:v>
                </c:pt>
                <c:pt idx="830">
                  <c:v>86.435000000000002</c:v>
                </c:pt>
                <c:pt idx="831">
                  <c:v>88.885000000000005</c:v>
                </c:pt>
                <c:pt idx="832">
                  <c:v>86.736999999999995</c:v>
                </c:pt>
                <c:pt idx="833">
                  <c:v>88.744</c:v>
                </c:pt>
                <c:pt idx="834">
                  <c:v>85.941999999999993</c:v>
                </c:pt>
                <c:pt idx="835">
                  <c:v>86.777000000000001</c:v>
                </c:pt>
                <c:pt idx="836">
                  <c:v>86.254000000000005</c:v>
                </c:pt>
                <c:pt idx="837">
                  <c:v>85.275000000000006</c:v>
                </c:pt>
                <c:pt idx="838">
                  <c:v>88.52</c:v>
                </c:pt>
                <c:pt idx="839">
                  <c:v>87.528999999999996</c:v>
                </c:pt>
                <c:pt idx="840">
                  <c:v>85.2</c:v>
                </c:pt>
                <c:pt idx="841">
                  <c:v>87.179000000000002</c:v>
                </c:pt>
                <c:pt idx="842">
                  <c:v>85.551000000000002</c:v>
                </c:pt>
                <c:pt idx="843">
                  <c:v>86.605999999999995</c:v>
                </c:pt>
                <c:pt idx="844">
                  <c:v>86.52</c:v>
                </c:pt>
                <c:pt idx="845">
                  <c:v>85.326999999999998</c:v>
                </c:pt>
                <c:pt idx="846">
                  <c:v>86.853999999999999</c:v>
                </c:pt>
                <c:pt idx="847">
                  <c:v>85.947999999999993</c:v>
                </c:pt>
                <c:pt idx="848">
                  <c:v>87.369</c:v>
                </c:pt>
                <c:pt idx="849">
                  <c:v>86.037000000000006</c:v>
                </c:pt>
                <c:pt idx="850">
                  <c:v>84.477999999999994</c:v>
                </c:pt>
                <c:pt idx="851">
                  <c:v>87.27</c:v>
                </c:pt>
                <c:pt idx="852">
                  <c:v>86.554000000000002</c:v>
                </c:pt>
                <c:pt idx="853">
                  <c:v>87.997</c:v>
                </c:pt>
                <c:pt idx="854">
                  <c:v>87.677999999999997</c:v>
                </c:pt>
                <c:pt idx="855">
                  <c:v>74.694999999999993</c:v>
                </c:pt>
                <c:pt idx="856">
                  <c:v>77.497</c:v>
                </c:pt>
                <c:pt idx="857">
                  <c:v>76.117000000000004</c:v>
                </c:pt>
                <c:pt idx="858">
                  <c:v>75.741</c:v>
                </c:pt>
                <c:pt idx="859">
                  <c:v>76.322000000000003</c:v>
                </c:pt>
                <c:pt idx="860">
                  <c:v>73.256</c:v>
                </c:pt>
                <c:pt idx="861">
                  <c:v>76.39</c:v>
                </c:pt>
                <c:pt idx="862">
                  <c:v>73.503</c:v>
                </c:pt>
                <c:pt idx="863">
                  <c:v>74.765000000000001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1.026</c:v>
                </c:pt>
                <c:pt idx="1">
                  <c:v>1.0529999999999999</c:v>
                </c:pt>
                <c:pt idx="2">
                  <c:v>0.995</c:v>
                </c:pt>
                <c:pt idx="3">
                  <c:v>1.0880000000000001</c:v>
                </c:pt>
                <c:pt idx="4">
                  <c:v>1.0429999999999999</c:v>
                </c:pt>
                <c:pt idx="5">
                  <c:v>0.98</c:v>
                </c:pt>
                <c:pt idx="6">
                  <c:v>1.0449999999999999</c:v>
                </c:pt>
                <c:pt idx="7">
                  <c:v>0.77400000000000002</c:v>
                </c:pt>
                <c:pt idx="8">
                  <c:v>0.85499999999999998</c:v>
                </c:pt>
                <c:pt idx="9">
                  <c:v>0.80700000000000005</c:v>
                </c:pt>
                <c:pt idx="10">
                  <c:v>0.89200000000000002</c:v>
                </c:pt>
                <c:pt idx="11">
                  <c:v>0.871</c:v>
                </c:pt>
                <c:pt idx="12">
                  <c:v>0.86799999999999999</c:v>
                </c:pt>
                <c:pt idx="13">
                  <c:v>0.83499999999999996</c:v>
                </c:pt>
                <c:pt idx="14">
                  <c:v>0.89400000000000002</c:v>
                </c:pt>
                <c:pt idx="15">
                  <c:v>0.85</c:v>
                </c:pt>
                <c:pt idx="16">
                  <c:v>0.91900000000000004</c:v>
                </c:pt>
                <c:pt idx="17">
                  <c:v>0.89800000000000002</c:v>
                </c:pt>
                <c:pt idx="18">
                  <c:v>0.88700000000000001</c:v>
                </c:pt>
                <c:pt idx="19">
                  <c:v>0.89400000000000002</c:v>
                </c:pt>
                <c:pt idx="20">
                  <c:v>0.877</c:v>
                </c:pt>
                <c:pt idx="21">
                  <c:v>0.871</c:v>
                </c:pt>
                <c:pt idx="22">
                  <c:v>0.89600000000000002</c:v>
                </c:pt>
                <c:pt idx="23">
                  <c:v>0.93899999999999995</c:v>
                </c:pt>
                <c:pt idx="24">
                  <c:v>0.89700000000000002</c:v>
                </c:pt>
                <c:pt idx="25">
                  <c:v>0.90300000000000002</c:v>
                </c:pt>
                <c:pt idx="26">
                  <c:v>0.85399999999999998</c:v>
                </c:pt>
                <c:pt idx="27">
                  <c:v>0.89500000000000002</c:v>
                </c:pt>
                <c:pt idx="28">
                  <c:v>0.93</c:v>
                </c:pt>
                <c:pt idx="29">
                  <c:v>0.98499999999999999</c:v>
                </c:pt>
                <c:pt idx="30">
                  <c:v>0.95099999999999996</c:v>
                </c:pt>
                <c:pt idx="31">
                  <c:v>1.016</c:v>
                </c:pt>
                <c:pt idx="32">
                  <c:v>0.95</c:v>
                </c:pt>
                <c:pt idx="33">
                  <c:v>0.97499999999999998</c:v>
                </c:pt>
                <c:pt idx="34">
                  <c:v>1.016</c:v>
                </c:pt>
                <c:pt idx="35">
                  <c:v>0.94399999999999995</c:v>
                </c:pt>
                <c:pt idx="36">
                  <c:v>1.0329999999999999</c:v>
                </c:pt>
                <c:pt idx="37">
                  <c:v>0.97699999999999998</c:v>
                </c:pt>
                <c:pt idx="38">
                  <c:v>0.98699999999999999</c:v>
                </c:pt>
                <c:pt idx="39">
                  <c:v>0.86699999999999999</c:v>
                </c:pt>
                <c:pt idx="40">
                  <c:v>0.88900000000000001</c:v>
                </c:pt>
                <c:pt idx="41">
                  <c:v>1.0049999999999999</c:v>
                </c:pt>
                <c:pt idx="42">
                  <c:v>1.004</c:v>
                </c:pt>
                <c:pt idx="43">
                  <c:v>0.83099999999999996</c:v>
                </c:pt>
                <c:pt idx="44">
                  <c:v>0.89700000000000002</c:v>
                </c:pt>
                <c:pt idx="45">
                  <c:v>0.90500000000000003</c:v>
                </c:pt>
                <c:pt idx="46">
                  <c:v>0.90200000000000002</c:v>
                </c:pt>
                <c:pt idx="47">
                  <c:v>0.91700000000000004</c:v>
                </c:pt>
                <c:pt idx="48">
                  <c:v>1.0009999999999999</c:v>
                </c:pt>
                <c:pt idx="49">
                  <c:v>0.92700000000000005</c:v>
                </c:pt>
                <c:pt idx="50">
                  <c:v>0.98699999999999999</c:v>
                </c:pt>
                <c:pt idx="51">
                  <c:v>0.93200000000000005</c:v>
                </c:pt>
                <c:pt idx="52">
                  <c:v>0.95899999999999996</c:v>
                </c:pt>
                <c:pt idx="53">
                  <c:v>1.006</c:v>
                </c:pt>
                <c:pt idx="54">
                  <c:v>0.999</c:v>
                </c:pt>
                <c:pt idx="55">
                  <c:v>0.98599999999999999</c:v>
                </c:pt>
                <c:pt idx="56">
                  <c:v>0.94899999999999995</c:v>
                </c:pt>
                <c:pt idx="57">
                  <c:v>0.91300000000000003</c:v>
                </c:pt>
                <c:pt idx="58">
                  <c:v>0.94799999999999995</c:v>
                </c:pt>
                <c:pt idx="59">
                  <c:v>0.88100000000000001</c:v>
                </c:pt>
                <c:pt idx="60">
                  <c:v>0.82599999999999996</c:v>
                </c:pt>
                <c:pt idx="61">
                  <c:v>0.81399999999999995</c:v>
                </c:pt>
                <c:pt idx="62">
                  <c:v>0.96199999999999997</c:v>
                </c:pt>
                <c:pt idx="63">
                  <c:v>0.92400000000000004</c:v>
                </c:pt>
                <c:pt idx="64">
                  <c:v>0.96099999999999997</c:v>
                </c:pt>
                <c:pt idx="65">
                  <c:v>1.1950000000000001</c:v>
                </c:pt>
                <c:pt idx="66">
                  <c:v>0.84499999999999997</c:v>
                </c:pt>
                <c:pt idx="67">
                  <c:v>1.0840000000000001</c:v>
                </c:pt>
                <c:pt idx="68">
                  <c:v>1.125</c:v>
                </c:pt>
                <c:pt idx="69">
                  <c:v>1.044</c:v>
                </c:pt>
                <c:pt idx="70">
                  <c:v>0.78700000000000003</c:v>
                </c:pt>
                <c:pt idx="71">
                  <c:v>0.879</c:v>
                </c:pt>
                <c:pt idx="72">
                  <c:v>0.78100000000000003</c:v>
                </c:pt>
                <c:pt idx="73">
                  <c:v>0.78500000000000003</c:v>
                </c:pt>
                <c:pt idx="74">
                  <c:v>0.73099999999999998</c:v>
                </c:pt>
                <c:pt idx="75">
                  <c:v>0.68799999999999994</c:v>
                </c:pt>
                <c:pt idx="76">
                  <c:v>0.76700000000000002</c:v>
                </c:pt>
                <c:pt idx="77">
                  <c:v>0.97</c:v>
                </c:pt>
                <c:pt idx="78">
                  <c:v>0.86299999999999999</c:v>
                </c:pt>
                <c:pt idx="79">
                  <c:v>0.83699999999999997</c:v>
                </c:pt>
                <c:pt idx="80">
                  <c:v>0.86799999999999999</c:v>
                </c:pt>
                <c:pt idx="81">
                  <c:v>0.91100000000000003</c:v>
                </c:pt>
                <c:pt idx="82">
                  <c:v>0.877</c:v>
                </c:pt>
                <c:pt idx="83">
                  <c:v>0.89100000000000001</c:v>
                </c:pt>
                <c:pt idx="84">
                  <c:v>0.83199999999999996</c:v>
                </c:pt>
                <c:pt idx="85">
                  <c:v>0.90100000000000002</c:v>
                </c:pt>
                <c:pt idx="86">
                  <c:v>0.877</c:v>
                </c:pt>
                <c:pt idx="87">
                  <c:v>0.88900000000000001</c:v>
                </c:pt>
                <c:pt idx="88">
                  <c:v>0.89500000000000002</c:v>
                </c:pt>
                <c:pt idx="89">
                  <c:v>0.94299999999999995</c:v>
                </c:pt>
                <c:pt idx="90">
                  <c:v>0.80800000000000005</c:v>
                </c:pt>
                <c:pt idx="91">
                  <c:v>0.81100000000000005</c:v>
                </c:pt>
                <c:pt idx="92">
                  <c:v>0.86399999999999999</c:v>
                </c:pt>
                <c:pt idx="93">
                  <c:v>0.83499999999999996</c:v>
                </c:pt>
                <c:pt idx="94">
                  <c:v>0.82699999999999996</c:v>
                </c:pt>
                <c:pt idx="95">
                  <c:v>0.79600000000000004</c:v>
                </c:pt>
                <c:pt idx="96">
                  <c:v>0.83499999999999996</c:v>
                </c:pt>
                <c:pt idx="97">
                  <c:v>0.88600000000000001</c:v>
                </c:pt>
                <c:pt idx="98">
                  <c:v>0.90400000000000003</c:v>
                </c:pt>
                <c:pt idx="99">
                  <c:v>0.86099999999999999</c:v>
                </c:pt>
                <c:pt idx="100">
                  <c:v>0.90700000000000003</c:v>
                </c:pt>
                <c:pt idx="101">
                  <c:v>0.84</c:v>
                </c:pt>
                <c:pt idx="102">
                  <c:v>0.82399999999999995</c:v>
                </c:pt>
                <c:pt idx="103">
                  <c:v>0.874</c:v>
                </c:pt>
                <c:pt idx="104">
                  <c:v>0.77500000000000002</c:v>
                </c:pt>
                <c:pt idx="105">
                  <c:v>0.89</c:v>
                </c:pt>
                <c:pt idx="106">
                  <c:v>0.876</c:v>
                </c:pt>
                <c:pt idx="107">
                  <c:v>0.86</c:v>
                </c:pt>
                <c:pt idx="108">
                  <c:v>0.877</c:v>
                </c:pt>
                <c:pt idx="109">
                  <c:v>0.83099999999999996</c:v>
                </c:pt>
                <c:pt idx="110">
                  <c:v>0.84299999999999997</c:v>
                </c:pt>
                <c:pt idx="111">
                  <c:v>0.92800000000000005</c:v>
                </c:pt>
                <c:pt idx="112">
                  <c:v>0.85599999999999998</c:v>
                </c:pt>
                <c:pt idx="113">
                  <c:v>0.91200000000000003</c:v>
                </c:pt>
                <c:pt idx="114">
                  <c:v>0.82699999999999996</c:v>
                </c:pt>
                <c:pt idx="115">
                  <c:v>0.92800000000000005</c:v>
                </c:pt>
                <c:pt idx="116">
                  <c:v>0.92300000000000004</c:v>
                </c:pt>
                <c:pt idx="117">
                  <c:v>0.96199999999999997</c:v>
                </c:pt>
                <c:pt idx="118">
                  <c:v>0.93300000000000005</c:v>
                </c:pt>
                <c:pt idx="119">
                  <c:v>0.86899999999999999</c:v>
                </c:pt>
                <c:pt idx="120">
                  <c:v>0.88200000000000001</c:v>
                </c:pt>
                <c:pt idx="121">
                  <c:v>0.72799999999999998</c:v>
                </c:pt>
                <c:pt idx="122">
                  <c:v>0.68400000000000005</c:v>
                </c:pt>
                <c:pt idx="123">
                  <c:v>0.72</c:v>
                </c:pt>
                <c:pt idx="124">
                  <c:v>0.66</c:v>
                </c:pt>
                <c:pt idx="125">
                  <c:v>0.72699999999999998</c:v>
                </c:pt>
                <c:pt idx="126">
                  <c:v>0.72799999999999998</c:v>
                </c:pt>
                <c:pt idx="127">
                  <c:v>0.73699999999999999</c:v>
                </c:pt>
                <c:pt idx="128">
                  <c:v>0.749</c:v>
                </c:pt>
                <c:pt idx="129">
                  <c:v>0.76600000000000001</c:v>
                </c:pt>
                <c:pt idx="130">
                  <c:v>0.73099999999999998</c:v>
                </c:pt>
                <c:pt idx="131">
                  <c:v>0.77500000000000002</c:v>
                </c:pt>
                <c:pt idx="132">
                  <c:v>0.878</c:v>
                </c:pt>
                <c:pt idx="133">
                  <c:v>0.97599999999999998</c:v>
                </c:pt>
                <c:pt idx="134">
                  <c:v>0.88800000000000001</c:v>
                </c:pt>
                <c:pt idx="135">
                  <c:v>0.63500000000000001</c:v>
                </c:pt>
                <c:pt idx="136">
                  <c:v>0.73799999999999999</c:v>
                </c:pt>
                <c:pt idx="137">
                  <c:v>0.85199999999999998</c:v>
                </c:pt>
                <c:pt idx="138">
                  <c:v>0.75800000000000001</c:v>
                </c:pt>
                <c:pt idx="139">
                  <c:v>0.76800000000000002</c:v>
                </c:pt>
                <c:pt idx="140">
                  <c:v>0.82899999999999996</c:v>
                </c:pt>
                <c:pt idx="141">
                  <c:v>0.82399999999999995</c:v>
                </c:pt>
                <c:pt idx="142">
                  <c:v>0.80800000000000005</c:v>
                </c:pt>
                <c:pt idx="143">
                  <c:v>0.84899999999999998</c:v>
                </c:pt>
                <c:pt idx="144">
                  <c:v>0.79600000000000004</c:v>
                </c:pt>
                <c:pt idx="145">
                  <c:v>0.83099999999999996</c:v>
                </c:pt>
                <c:pt idx="146">
                  <c:v>0.78700000000000003</c:v>
                </c:pt>
                <c:pt idx="147">
                  <c:v>0.81</c:v>
                </c:pt>
                <c:pt idx="148">
                  <c:v>0.82599999999999996</c:v>
                </c:pt>
                <c:pt idx="149">
                  <c:v>0.78500000000000003</c:v>
                </c:pt>
                <c:pt idx="150">
                  <c:v>0.88900000000000001</c:v>
                </c:pt>
                <c:pt idx="151">
                  <c:v>0.85399999999999998</c:v>
                </c:pt>
                <c:pt idx="152">
                  <c:v>0.81699999999999995</c:v>
                </c:pt>
                <c:pt idx="153">
                  <c:v>0.86599999999999999</c:v>
                </c:pt>
                <c:pt idx="154">
                  <c:v>0.872</c:v>
                </c:pt>
                <c:pt idx="155">
                  <c:v>0.85299999999999998</c:v>
                </c:pt>
                <c:pt idx="156">
                  <c:v>0.89700000000000002</c:v>
                </c:pt>
                <c:pt idx="157">
                  <c:v>0.84799999999999998</c:v>
                </c:pt>
                <c:pt idx="158">
                  <c:v>0.82399999999999995</c:v>
                </c:pt>
                <c:pt idx="159">
                  <c:v>0.89300000000000002</c:v>
                </c:pt>
                <c:pt idx="160">
                  <c:v>0.83499999999999996</c:v>
                </c:pt>
                <c:pt idx="161">
                  <c:v>0.84899999999999998</c:v>
                </c:pt>
                <c:pt idx="162">
                  <c:v>0.88100000000000001</c:v>
                </c:pt>
                <c:pt idx="163">
                  <c:v>0.83899999999999997</c:v>
                </c:pt>
                <c:pt idx="164">
                  <c:v>0.88400000000000001</c:v>
                </c:pt>
                <c:pt idx="165">
                  <c:v>0.82</c:v>
                </c:pt>
                <c:pt idx="166">
                  <c:v>0.88100000000000001</c:v>
                </c:pt>
                <c:pt idx="167">
                  <c:v>0.88600000000000001</c:v>
                </c:pt>
                <c:pt idx="168">
                  <c:v>0.85299999999999998</c:v>
                </c:pt>
                <c:pt idx="169">
                  <c:v>0.78200000000000003</c:v>
                </c:pt>
                <c:pt idx="170">
                  <c:v>0.79700000000000004</c:v>
                </c:pt>
                <c:pt idx="171">
                  <c:v>0.89900000000000002</c:v>
                </c:pt>
                <c:pt idx="172">
                  <c:v>0.80700000000000005</c:v>
                </c:pt>
                <c:pt idx="173">
                  <c:v>0.83899999999999997</c:v>
                </c:pt>
                <c:pt idx="174">
                  <c:v>0.85699999999999998</c:v>
                </c:pt>
                <c:pt idx="175">
                  <c:v>0.66600000000000004</c:v>
                </c:pt>
                <c:pt idx="176">
                  <c:v>0.66900000000000004</c:v>
                </c:pt>
                <c:pt idx="177">
                  <c:v>0.65300000000000002</c:v>
                </c:pt>
                <c:pt idx="178">
                  <c:v>0.70299999999999996</c:v>
                </c:pt>
                <c:pt idx="179">
                  <c:v>0.65200000000000002</c:v>
                </c:pt>
                <c:pt idx="180">
                  <c:v>0.7</c:v>
                </c:pt>
                <c:pt idx="181">
                  <c:v>0.66900000000000004</c:v>
                </c:pt>
                <c:pt idx="182">
                  <c:v>0.69799999999999995</c:v>
                </c:pt>
                <c:pt idx="183">
                  <c:v>0.72399999999999998</c:v>
                </c:pt>
                <c:pt idx="184">
                  <c:v>0.70299999999999996</c:v>
                </c:pt>
                <c:pt idx="185">
                  <c:v>0.66200000000000003</c:v>
                </c:pt>
                <c:pt idx="186">
                  <c:v>0.73599999999999999</c:v>
                </c:pt>
                <c:pt idx="187">
                  <c:v>0.69199999999999995</c:v>
                </c:pt>
                <c:pt idx="188">
                  <c:v>0.69299999999999995</c:v>
                </c:pt>
                <c:pt idx="189">
                  <c:v>0.77</c:v>
                </c:pt>
                <c:pt idx="190">
                  <c:v>0.67100000000000004</c:v>
                </c:pt>
                <c:pt idx="191">
                  <c:v>0.70299999999999996</c:v>
                </c:pt>
                <c:pt idx="192">
                  <c:v>0.63200000000000001</c:v>
                </c:pt>
                <c:pt idx="193">
                  <c:v>0.70199999999999996</c:v>
                </c:pt>
                <c:pt idx="194">
                  <c:v>0.68100000000000005</c:v>
                </c:pt>
                <c:pt idx="195">
                  <c:v>0.69099999999999995</c:v>
                </c:pt>
                <c:pt idx="196">
                  <c:v>0.70699999999999996</c:v>
                </c:pt>
                <c:pt idx="197">
                  <c:v>0.71899999999999997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0.70199999999999996</c:v>
                </c:pt>
                <c:pt idx="201">
                  <c:v>0.65900000000000003</c:v>
                </c:pt>
                <c:pt idx="202">
                  <c:v>0.68500000000000005</c:v>
                </c:pt>
                <c:pt idx="203">
                  <c:v>0.69099999999999995</c:v>
                </c:pt>
                <c:pt idx="204">
                  <c:v>0.68</c:v>
                </c:pt>
                <c:pt idx="205">
                  <c:v>0.67300000000000004</c:v>
                </c:pt>
                <c:pt idx="206">
                  <c:v>0.71199999999999997</c:v>
                </c:pt>
                <c:pt idx="207">
                  <c:v>0.67600000000000005</c:v>
                </c:pt>
                <c:pt idx="208">
                  <c:v>0.67700000000000005</c:v>
                </c:pt>
                <c:pt idx="209">
                  <c:v>0.77</c:v>
                </c:pt>
                <c:pt idx="210">
                  <c:v>0.78200000000000003</c:v>
                </c:pt>
                <c:pt idx="211">
                  <c:v>0.77800000000000002</c:v>
                </c:pt>
                <c:pt idx="212">
                  <c:v>0.80300000000000005</c:v>
                </c:pt>
                <c:pt idx="213">
                  <c:v>0.74299999999999999</c:v>
                </c:pt>
                <c:pt idx="214">
                  <c:v>0.76700000000000002</c:v>
                </c:pt>
                <c:pt idx="215">
                  <c:v>0.84599999999999997</c:v>
                </c:pt>
                <c:pt idx="216">
                  <c:v>0.81299999999999994</c:v>
                </c:pt>
                <c:pt idx="217">
                  <c:v>0.78600000000000003</c:v>
                </c:pt>
                <c:pt idx="218">
                  <c:v>0.93799999999999994</c:v>
                </c:pt>
                <c:pt idx="219">
                  <c:v>0.89800000000000002</c:v>
                </c:pt>
                <c:pt idx="220">
                  <c:v>0.9</c:v>
                </c:pt>
                <c:pt idx="221">
                  <c:v>0.94599999999999995</c:v>
                </c:pt>
                <c:pt idx="222">
                  <c:v>0.92500000000000004</c:v>
                </c:pt>
                <c:pt idx="223">
                  <c:v>1.018</c:v>
                </c:pt>
                <c:pt idx="224">
                  <c:v>0.79600000000000004</c:v>
                </c:pt>
                <c:pt idx="225">
                  <c:v>0.74</c:v>
                </c:pt>
                <c:pt idx="226">
                  <c:v>0.75700000000000001</c:v>
                </c:pt>
                <c:pt idx="227">
                  <c:v>0.94299999999999995</c:v>
                </c:pt>
                <c:pt idx="228">
                  <c:v>0.94399999999999995</c:v>
                </c:pt>
                <c:pt idx="229">
                  <c:v>0.91300000000000003</c:v>
                </c:pt>
                <c:pt idx="230">
                  <c:v>0.94599999999999995</c:v>
                </c:pt>
                <c:pt idx="231">
                  <c:v>0.92500000000000004</c:v>
                </c:pt>
                <c:pt idx="232">
                  <c:v>0.83599999999999997</c:v>
                </c:pt>
                <c:pt idx="233">
                  <c:v>0.95399999999999996</c:v>
                </c:pt>
                <c:pt idx="234">
                  <c:v>0.98599999999999999</c:v>
                </c:pt>
                <c:pt idx="235">
                  <c:v>0.92100000000000004</c:v>
                </c:pt>
                <c:pt idx="236">
                  <c:v>0.98699999999999999</c:v>
                </c:pt>
                <c:pt idx="237">
                  <c:v>0.90800000000000003</c:v>
                </c:pt>
                <c:pt idx="238">
                  <c:v>1.0129999999999999</c:v>
                </c:pt>
                <c:pt idx="239">
                  <c:v>0.98</c:v>
                </c:pt>
                <c:pt idx="240">
                  <c:v>0.872</c:v>
                </c:pt>
                <c:pt idx="241">
                  <c:v>0.94599999999999995</c:v>
                </c:pt>
                <c:pt idx="242">
                  <c:v>0.86899999999999999</c:v>
                </c:pt>
                <c:pt idx="243">
                  <c:v>0.97299999999999998</c:v>
                </c:pt>
                <c:pt idx="244">
                  <c:v>0.91700000000000004</c:v>
                </c:pt>
                <c:pt idx="245">
                  <c:v>0.90900000000000003</c:v>
                </c:pt>
                <c:pt idx="246">
                  <c:v>0.88700000000000001</c:v>
                </c:pt>
                <c:pt idx="247">
                  <c:v>0.94899999999999995</c:v>
                </c:pt>
                <c:pt idx="248">
                  <c:v>0.93700000000000006</c:v>
                </c:pt>
                <c:pt idx="249">
                  <c:v>0.98499999999999999</c:v>
                </c:pt>
                <c:pt idx="250">
                  <c:v>0.97</c:v>
                </c:pt>
                <c:pt idx="251">
                  <c:v>0.96299999999999997</c:v>
                </c:pt>
                <c:pt idx="252">
                  <c:v>1.02</c:v>
                </c:pt>
                <c:pt idx="253">
                  <c:v>0.94799999999999995</c:v>
                </c:pt>
                <c:pt idx="254">
                  <c:v>0.81699999999999995</c:v>
                </c:pt>
                <c:pt idx="255">
                  <c:v>0.875</c:v>
                </c:pt>
                <c:pt idx="256">
                  <c:v>0.83699999999999997</c:v>
                </c:pt>
                <c:pt idx="257">
                  <c:v>0.877</c:v>
                </c:pt>
                <c:pt idx="258">
                  <c:v>0.79600000000000004</c:v>
                </c:pt>
                <c:pt idx="259">
                  <c:v>0.82699999999999996</c:v>
                </c:pt>
                <c:pt idx="260">
                  <c:v>0.79900000000000004</c:v>
                </c:pt>
                <c:pt idx="261">
                  <c:v>0.80100000000000005</c:v>
                </c:pt>
                <c:pt idx="262">
                  <c:v>0.79500000000000004</c:v>
                </c:pt>
                <c:pt idx="263">
                  <c:v>0.88400000000000001</c:v>
                </c:pt>
                <c:pt idx="264">
                  <c:v>0.85499999999999998</c:v>
                </c:pt>
                <c:pt idx="265">
                  <c:v>0.80900000000000005</c:v>
                </c:pt>
                <c:pt idx="266">
                  <c:v>0.84799999999999998</c:v>
                </c:pt>
                <c:pt idx="267">
                  <c:v>0.83699999999999997</c:v>
                </c:pt>
                <c:pt idx="268">
                  <c:v>0.84299999999999997</c:v>
                </c:pt>
                <c:pt idx="269">
                  <c:v>0.78700000000000003</c:v>
                </c:pt>
                <c:pt idx="270">
                  <c:v>0.86499999999999999</c:v>
                </c:pt>
                <c:pt idx="271">
                  <c:v>0.82299999999999995</c:v>
                </c:pt>
                <c:pt idx="272">
                  <c:v>0.81399999999999995</c:v>
                </c:pt>
                <c:pt idx="273">
                  <c:v>0.81100000000000005</c:v>
                </c:pt>
                <c:pt idx="274">
                  <c:v>0.76</c:v>
                </c:pt>
                <c:pt idx="275">
                  <c:v>0.73799999999999999</c:v>
                </c:pt>
                <c:pt idx="276">
                  <c:v>0.78100000000000003</c:v>
                </c:pt>
                <c:pt idx="277">
                  <c:v>0.753</c:v>
                </c:pt>
                <c:pt idx="278">
                  <c:v>0.8</c:v>
                </c:pt>
                <c:pt idx="279">
                  <c:v>0.81200000000000006</c:v>
                </c:pt>
                <c:pt idx="280">
                  <c:v>0.86199999999999999</c:v>
                </c:pt>
                <c:pt idx="281">
                  <c:v>0.81499999999999995</c:v>
                </c:pt>
                <c:pt idx="282">
                  <c:v>0.81799999999999995</c:v>
                </c:pt>
                <c:pt idx="283">
                  <c:v>0.94</c:v>
                </c:pt>
                <c:pt idx="284">
                  <c:v>0.871</c:v>
                </c:pt>
                <c:pt idx="285">
                  <c:v>0.754</c:v>
                </c:pt>
                <c:pt idx="286">
                  <c:v>0.84599999999999997</c:v>
                </c:pt>
                <c:pt idx="287">
                  <c:v>0.71899999999999997</c:v>
                </c:pt>
                <c:pt idx="288">
                  <c:v>0.746</c:v>
                </c:pt>
                <c:pt idx="289">
                  <c:v>0.82399999999999995</c:v>
                </c:pt>
                <c:pt idx="290">
                  <c:v>0.78600000000000003</c:v>
                </c:pt>
                <c:pt idx="291">
                  <c:v>0.80200000000000005</c:v>
                </c:pt>
                <c:pt idx="292">
                  <c:v>0.76800000000000002</c:v>
                </c:pt>
                <c:pt idx="293">
                  <c:v>0.77600000000000002</c:v>
                </c:pt>
                <c:pt idx="294">
                  <c:v>0.754</c:v>
                </c:pt>
                <c:pt idx="295">
                  <c:v>0.80100000000000005</c:v>
                </c:pt>
                <c:pt idx="296">
                  <c:v>0.80100000000000005</c:v>
                </c:pt>
                <c:pt idx="297">
                  <c:v>0.79700000000000004</c:v>
                </c:pt>
                <c:pt idx="298">
                  <c:v>0.81299999999999994</c:v>
                </c:pt>
                <c:pt idx="299">
                  <c:v>0.76300000000000001</c:v>
                </c:pt>
                <c:pt idx="300">
                  <c:v>0.72599999999999998</c:v>
                </c:pt>
                <c:pt idx="301">
                  <c:v>0.82399999999999995</c:v>
                </c:pt>
                <c:pt idx="302">
                  <c:v>0.69399999999999995</c:v>
                </c:pt>
                <c:pt idx="303">
                  <c:v>0.70499999999999996</c:v>
                </c:pt>
                <c:pt idx="304">
                  <c:v>0.65</c:v>
                </c:pt>
                <c:pt idx="305">
                  <c:v>0.79400000000000004</c:v>
                </c:pt>
                <c:pt idx="306">
                  <c:v>0.80600000000000005</c:v>
                </c:pt>
                <c:pt idx="307">
                  <c:v>0.85799999999999998</c:v>
                </c:pt>
                <c:pt idx="308">
                  <c:v>0.82399999999999995</c:v>
                </c:pt>
                <c:pt idx="309">
                  <c:v>0.80200000000000005</c:v>
                </c:pt>
                <c:pt idx="310">
                  <c:v>0.82099999999999995</c:v>
                </c:pt>
                <c:pt idx="311">
                  <c:v>0.84699999999999998</c:v>
                </c:pt>
                <c:pt idx="312">
                  <c:v>0.61699999999999999</c:v>
                </c:pt>
                <c:pt idx="313">
                  <c:v>0.64300000000000002</c:v>
                </c:pt>
                <c:pt idx="314">
                  <c:v>0.58699999999999997</c:v>
                </c:pt>
                <c:pt idx="315">
                  <c:v>0.624</c:v>
                </c:pt>
                <c:pt idx="316">
                  <c:v>0.70299999999999996</c:v>
                </c:pt>
                <c:pt idx="317">
                  <c:v>0.67100000000000004</c:v>
                </c:pt>
                <c:pt idx="318">
                  <c:v>0.68400000000000005</c:v>
                </c:pt>
                <c:pt idx="319">
                  <c:v>0.89500000000000002</c:v>
                </c:pt>
                <c:pt idx="320">
                  <c:v>0.91500000000000004</c:v>
                </c:pt>
                <c:pt idx="321">
                  <c:v>0.88100000000000001</c:v>
                </c:pt>
                <c:pt idx="322">
                  <c:v>0.88900000000000001</c:v>
                </c:pt>
                <c:pt idx="323">
                  <c:v>0.91400000000000003</c:v>
                </c:pt>
                <c:pt idx="324">
                  <c:v>0.86099999999999999</c:v>
                </c:pt>
                <c:pt idx="325">
                  <c:v>0.86899999999999999</c:v>
                </c:pt>
                <c:pt idx="326">
                  <c:v>0.91200000000000003</c:v>
                </c:pt>
                <c:pt idx="327">
                  <c:v>0.81399999999999995</c:v>
                </c:pt>
                <c:pt idx="328">
                  <c:v>0.85499999999999998</c:v>
                </c:pt>
                <c:pt idx="329">
                  <c:v>0.82299999999999995</c:v>
                </c:pt>
                <c:pt idx="330">
                  <c:v>0.77400000000000002</c:v>
                </c:pt>
                <c:pt idx="331">
                  <c:v>0.81899999999999995</c:v>
                </c:pt>
                <c:pt idx="332">
                  <c:v>0.80300000000000005</c:v>
                </c:pt>
                <c:pt idx="333">
                  <c:v>0.81499999999999995</c:v>
                </c:pt>
                <c:pt idx="334">
                  <c:v>0.77300000000000002</c:v>
                </c:pt>
                <c:pt idx="335">
                  <c:v>0.78100000000000003</c:v>
                </c:pt>
                <c:pt idx="336">
                  <c:v>0.81399999999999995</c:v>
                </c:pt>
                <c:pt idx="337">
                  <c:v>0.74299999999999999</c:v>
                </c:pt>
                <c:pt idx="338">
                  <c:v>0.8</c:v>
                </c:pt>
                <c:pt idx="339">
                  <c:v>0.70699999999999996</c:v>
                </c:pt>
                <c:pt idx="340">
                  <c:v>0.82</c:v>
                </c:pt>
                <c:pt idx="341">
                  <c:v>0.81899999999999995</c:v>
                </c:pt>
                <c:pt idx="342">
                  <c:v>0.88600000000000001</c:v>
                </c:pt>
                <c:pt idx="343">
                  <c:v>0.92500000000000004</c:v>
                </c:pt>
                <c:pt idx="344">
                  <c:v>0.79300000000000004</c:v>
                </c:pt>
                <c:pt idx="345">
                  <c:v>0.77800000000000002</c:v>
                </c:pt>
                <c:pt idx="346">
                  <c:v>0.72099999999999997</c:v>
                </c:pt>
                <c:pt idx="347">
                  <c:v>0.75</c:v>
                </c:pt>
                <c:pt idx="348">
                  <c:v>0.70399999999999996</c:v>
                </c:pt>
                <c:pt idx="349">
                  <c:v>0.73099999999999998</c:v>
                </c:pt>
                <c:pt idx="350">
                  <c:v>0.71</c:v>
                </c:pt>
                <c:pt idx="351">
                  <c:v>0.73599999999999999</c:v>
                </c:pt>
                <c:pt idx="352">
                  <c:v>0.71599999999999997</c:v>
                </c:pt>
                <c:pt idx="353">
                  <c:v>0.74299999999999999</c:v>
                </c:pt>
                <c:pt idx="354">
                  <c:v>0.73799999999999999</c:v>
                </c:pt>
                <c:pt idx="355">
                  <c:v>0.70699999999999996</c:v>
                </c:pt>
                <c:pt idx="356">
                  <c:v>0.74</c:v>
                </c:pt>
                <c:pt idx="357">
                  <c:v>0.748</c:v>
                </c:pt>
                <c:pt idx="358">
                  <c:v>0.75900000000000001</c:v>
                </c:pt>
                <c:pt idx="359">
                  <c:v>0.70099999999999996</c:v>
                </c:pt>
                <c:pt idx="360">
                  <c:v>0.68600000000000005</c:v>
                </c:pt>
                <c:pt idx="361">
                  <c:v>0.71499999999999997</c:v>
                </c:pt>
                <c:pt idx="362">
                  <c:v>0.68</c:v>
                </c:pt>
                <c:pt idx="363">
                  <c:v>0.76800000000000002</c:v>
                </c:pt>
                <c:pt idx="364">
                  <c:v>0.74399999999999999</c:v>
                </c:pt>
                <c:pt idx="365">
                  <c:v>0.77600000000000002</c:v>
                </c:pt>
                <c:pt idx="366">
                  <c:v>0.75900000000000001</c:v>
                </c:pt>
                <c:pt idx="367">
                  <c:v>0.73699999999999999</c:v>
                </c:pt>
                <c:pt idx="368">
                  <c:v>0.67800000000000005</c:v>
                </c:pt>
                <c:pt idx="369">
                  <c:v>0.71799999999999997</c:v>
                </c:pt>
                <c:pt idx="370">
                  <c:v>0.69499999999999995</c:v>
                </c:pt>
                <c:pt idx="371">
                  <c:v>0.69599999999999995</c:v>
                </c:pt>
                <c:pt idx="372">
                  <c:v>0.68400000000000005</c:v>
                </c:pt>
                <c:pt idx="373">
                  <c:v>0.77100000000000002</c:v>
                </c:pt>
                <c:pt idx="374">
                  <c:v>0.91400000000000003</c:v>
                </c:pt>
                <c:pt idx="375">
                  <c:v>0.69599999999999995</c:v>
                </c:pt>
                <c:pt idx="376">
                  <c:v>0.72799999999999998</c:v>
                </c:pt>
                <c:pt idx="377">
                  <c:v>0.68700000000000006</c:v>
                </c:pt>
                <c:pt idx="378">
                  <c:v>0.69899999999999995</c:v>
                </c:pt>
                <c:pt idx="379">
                  <c:v>0.70699999999999996</c:v>
                </c:pt>
                <c:pt idx="380">
                  <c:v>0.67500000000000004</c:v>
                </c:pt>
                <c:pt idx="381">
                  <c:v>0.66900000000000004</c:v>
                </c:pt>
                <c:pt idx="382">
                  <c:v>0.61699999999999999</c:v>
                </c:pt>
                <c:pt idx="383">
                  <c:v>0.72</c:v>
                </c:pt>
                <c:pt idx="384">
                  <c:v>0.65800000000000003</c:v>
                </c:pt>
                <c:pt idx="385">
                  <c:v>0.69799999999999995</c:v>
                </c:pt>
                <c:pt idx="386">
                  <c:v>0.68</c:v>
                </c:pt>
                <c:pt idx="387">
                  <c:v>0.77700000000000002</c:v>
                </c:pt>
                <c:pt idx="388">
                  <c:v>0.72099999999999997</c:v>
                </c:pt>
                <c:pt idx="389">
                  <c:v>0.72899999999999998</c:v>
                </c:pt>
                <c:pt idx="390">
                  <c:v>0.78700000000000003</c:v>
                </c:pt>
                <c:pt idx="391">
                  <c:v>0.73299999999999998</c:v>
                </c:pt>
                <c:pt idx="392">
                  <c:v>0.70499999999999996</c:v>
                </c:pt>
                <c:pt idx="393">
                  <c:v>0.74099999999999999</c:v>
                </c:pt>
                <c:pt idx="394">
                  <c:v>0.73</c:v>
                </c:pt>
                <c:pt idx="395">
                  <c:v>0.72199999999999998</c:v>
                </c:pt>
                <c:pt idx="396">
                  <c:v>0.72699999999999998</c:v>
                </c:pt>
                <c:pt idx="397">
                  <c:v>0.68500000000000005</c:v>
                </c:pt>
                <c:pt idx="398">
                  <c:v>0.67500000000000004</c:v>
                </c:pt>
                <c:pt idx="399">
                  <c:v>0.62</c:v>
                </c:pt>
                <c:pt idx="400">
                  <c:v>0.69199999999999995</c:v>
                </c:pt>
                <c:pt idx="401">
                  <c:v>0.67400000000000004</c:v>
                </c:pt>
                <c:pt idx="402">
                  <c:v>0.64</c:v>
                </c:pt>
                <c:pt idx="403">
                  <c:v>0.70399999999999996</c:v>
                </c:pt>
                <c:pt idx="404">
                  <c:v>0.71699999999999997</c:v>
                </c:pt>
                <c:pt idx="405">
                  <c:v>0.77500000000000002</c:v>
                </c:pt>
                <c:pt idx="406">
                  <c:v>0.81200000000000006</c:v>
                </c:pt>
                <c:pt idx="407">
                  <c:v>0.84399999999999997</c:v>
                </c:pt>
                <c:pt idx="408">
                  <c:v>0.83499999999999996</c:v>
                </c:pt>
                <c:pt idx="409">
                  <c:v>0.81100000000000005</c:v>
                </c:pt>
                <c:pt idx="410">
                  <c:v>0.80300000000000005</c:v>
                </c:pt>
                <c:pt idx="411">
                  <c:v>0.81299999999999994</c:v>
                </c:pt>
                <c:pt idx="412">
                  <c:v>0.84899999999999998</c:v>
                </c:pt>
                <c:pt idx="413">
                  <c:v>0.83699999999999997</c:v>
                </c:pt>
                <c:pt idx="414">
                  <c:v>0.876</c:v>
                </c:pt>
                <c:pt idx="415">
                  <c:v>0.68200000000000005</c:v>
                </c:pt>
                <c:pt idx="416">
                  <c:v>0.74099999999999999</c:v>
                </c:pt>
                <c:pt idx="417">
                  <c:v>0.76100000000000001</c:v>
                </c:pt>
                <c:pt idx="418">
                  <c:v>0.79400000000000004</c:v>
                </c:pt>
                <c:pt idx="419">
                  <c:v>0.755</c:v>
                </c:pt>
                <c:pt idx="420">
                  <c:v>0.76100000000000001</c:v>
                </c:pt>
                <c:pt idx="421">
                  <c:v>0.72299999999999998</c:v>
                </c:pt>
                <c:pt idx="422">
                  <c:v>0.74</c:v>
                </c:pt>
                <c:pt idx="423">
                  <c:v>0.68600000000000005</c:v>
                </c:pt>
                <c:pt idx="424">
                  <c:v>0.71599999999999997</c:v>
                </c:pt>
                <c:pt idx="425">
                  <c:v>0.71799999999999997</c:v>
                </c:pt>
                <c:pt idx="426">
                  <c:v>0.69299999999999995</c:v>
                </c:pt>
                <c:pt idx="427">
                  <c:v>0.64</c:v>
                </c:pt>
                <c:pt idx="428">
                  <c:v>0.69199999999999995</c:v>
                </c:pt>
                <c:pt idx="429">
                  <c:v>0.66700000000000004</c:v>
                </c:pt>
                <c:pt idx="430">
                  <c:v>0.623</c:v>
                </c:pt>
                <c:pt idx="431">
                  <c:v>0.65300000000000002</c:v>
                </c:pt>
                <c:pt idx="432">
                  <c:v>0.61799999999999999</c:v>
                </c:pt>
                <c:pt idx="433">
                  <c:v>0.627</c:v>
                </c:pt>
                <c:pt idx="434">
                  <c:v>0.91300000000000003</c:v>
                </c:pt>
                <c:pt idx="435">
                  <c:v>0.83099999999999996</c:v>
                </c:pt>
                <c:pt idx="436">
                  <c:v>0.85399999999999998</c:v>
                </c:pt>
                <c:pt idx="437">
                  <c:v>0.68</c:v>
                </c:pt>
                <c:pt idx="438">
                  <c:v>0.63</c:v>
                </c:pt>
                <c:pt idx="439">
                  <c:v>0.71699999999999997</c:v>
                </c:pt>
                <c:pt idx="440">
                  <c:v>0.627</c:v>
                </c:pt>
                <c:pt idx="441">
                  <c:v>0.67900000000000005</c:v>
                </c:pt>
                <c:pt idx="442">
                  <c:v>0.71</c:v>
                </c:pt>
                <c:pt idx="443">
                  <c:v>0.70899999999999996</c:v>
                </c:pt>
                <c:pt idx="444">
                  <c:v>0.64900000000000002</c:v>
                </c:pt>
                <c:pt idx="445">
                  <c:v>0.64200000000000002</c:v>
                </c:pt>
                <c:pt idx="446">
                  <c:v>0.66200000000000003</c:v>
                </c:pt>
                <c:pt idx="447">
                  <c:v>0.72099999999999997</c:v>
                </c:pt>
                <c:pt idx="448">
                  <c:v>0.74099999999999999</c:v>
                </c:pt>
                <c:pt idx="449">
                  <c:v>0.62</c:v>
                </c:pt>
                <c:pt idx="450">
                  <c:v>0.65</c:v>
                </c:pt>
                <c:pt idx="451">
                  <c:v>0.73699999999999999</c:v>
                </c:pt>
                <c:pt idx="452">
                  <c:v>0.69399999999999995</c:v>
                </c:pt>
                <c:pt idx="453">
                  <c:v>0.76900000000000002</c:v>
                </c:pt>
                <c:pt idx="454">
                  <c:v>0.77700000000000002</c:v>
                </c:pt>
                <c:pt idx="455">
                  <c:v>0.75900000000000001</c:v>
                </c:pt>
                <c:pt idx="456">
                  <c:v>0.73499999999999999</c:v>
                </c:pt>
                <c:pt idx="457">
                  <c:v>0.71799999999999997</c:v>
                </c:pt>
                <c:pt idx="458">
                  <c:v>0.75600000000000001</c:v>
                </c:pt>
                <c:pt idx="459">
                  <c:v>0.72699999999999998</c:v>
                </c:pt>
                <c:pt idx="460">
                  <c:v>0.70799999999999996</c:v>
                </c:pt>
                <c:pt idx="461">
                  <c:v>0.70799999999999996</c:v>
                </c:pt>
                <c:pt idx="462">
                  <c:v>0.80800000000000005</c:v>
                </c:pt>
                <c:pt idx="463">
                  <c:v>0.754</c:v>
                </c:pt>
                <c:pt idx="464">
                  <c:v>0.79100000000000004</c:v>
                </c:pt>
                <c:pt idx="465">
                  <c:v>0.70599999999999996</c:v>
                </c:pt>
                <c:pt idx="466">
                  <c:v>0.73899999999999999</c:v>
                </c:pt>
                <c:pt idx="467">
                  <c:v>0.79100000000000004</c:v>
                </c:pt>
                <c:pt idx="468">
                  <c:v>0.83599999999999997</c:v>
                </c:pt>
                <c:pt idx="469">
                  <c:v>0.879</c:v>
                </c:pt>
                <c:pt idx="470">
                  <c:v>0.79300000000000004</c:v>
                </c:pt>
                <c:pt idx="471">
                  <c:v>0.85199999999999998</c:v>
                </c:pt>
                <c:pt idx="472">
                  <c:v>0.84499999999999997</c:v>
                </c:pt>
                <c:pt idx="473">
                  <c:v>0.89200000000000002</c:v>
                </c:pt>
                <c:pt idx="474">
                  <c:v>0.88500000000000001</c:v>
                </c:pt>
                <c:pt idx="475">
                  <c:v>0.86399999999999999</c:v>
                </c:pt>
                <c:pt idx="476">
                  <c:v>0.86899999999999999</c:v>
                </c:pt>
                <c:pt idx="477">
                  <c:v>0.91600000000000004</c:v>
                </c:pt>
                <c:pt idx="478">
                  <c:v>0.91100000000000003</c:v>
                </c:pt>
                <c:pt idx="479">
                  <c:v>0.85699999999999998</c:v>
                </c:pt>
                <c:pt idx="480">
                  <c:v>0.85499999999999998</c:v>
                </c:pt>
                <c:pt idx="481">
                  <c:v>0.82699999999999996</c:v>
                </c:pt>
                <c:pt idx="482">
                  <c:v>0.81599999999999995</c:v>
                </c:pt>
                <c:pt idx="483">
                  <c:v>0.85199999999999998</c:v>
                </c:pt>
                <c:pt idx="484">
                  <c:v>0.83799999999999997</c:v>
                </c:pt>
                <c:pt idx="485">
                  <c:v>0.86599999999999999</c:v>
                </c:pt>
                <c:pt idx="486">
                  <c:v>0.85399999999999998</c:v>
                </c:pt>
                <c:pt idx="487">
                  <c:v>0.79500000000000004</c:v>
                </c:pt>
                <c:pt idx="488">
                  <c:v>0.78400000000000003</c:v>
                </c:pt>
                <c:pt idx="489">
                  <c:v>0.85499999999999998</c:v>
                </c:pt>
                <c:pt idx="490">
                  <c:v>0.83799999999999997</c:v>
                </c:pt>
                <c:pt idx="491">
                  <c:v>0.9</c:v>
                </c:pt>
                <c:pt idx="492">
                  <c:v>0.85399999999999998</c:v>
                </c:pt>
                <c:pt idx="493">
                  <c:v>0.86599999999999999</c:v>
                </c:pt>
                <c:pt idx="494">
                  <c:v>0.88200000000000001</c:v>
                </c:pt>
                <c:pt idx="495">
                  <c:v>0.84699999999999998</c:v>
                </c:pt>
                <c:pt idx="496">
                  <c:v>0.871</c:v>
                </c:pt>
                <c:pt idx="497">
                  <c:v>0.88</c:v>
                </c:pt>
                <c:pt idx="498">
                  <c:v>0.82099999999999995</c:v>
                </c:pt>
                <c:pt idx="499">
                  <c:v>0.89100000000000001</c:v>
                </c:pt>
                <c:pt idx="500">
                  <c:v>0.82099999999999995</c:v>
                </c:pt>
                <c:pt idx="501">
                  <c:v>0.73299999999999998</c:v>
                </c:pt>
                <c:pt idx="502">
                  <c:v>0.68100000000000005</c:v>
                </c:pt>
                <c:pt idx="503">
                  <c:v>0.76300000000000001</c:v>
                </c:pt>
                <c:pt idx="504">
                  <c:v>0.73099999999999998</c:v>
                </c:pt>
                <c:pt idx="505">
                  <c:v>0.72399999999999998</c:v>
                </c:pt>
                <c:pt idx="506">
                  <c:v>0.75600000000000001</c:v>
                </c:pt>
                <c:pt idx="507">
                  <c:v>0.77</c:v>
                </c:pt>
                <c:pt idx="508">
                  <c:v>0.77500000000000002</c:v>
                </c:pt>
                <c:pt idx="509">
                  <c:v>0.77400000000000002</c:v>
                </c:pt>
                <c:pt idx="510">
                  <c:v>0.73599999999999999</c:v>
                </c:pt>
                <c:pt idx="511">
                  <c:v>0.64200000000000002</c:v>
                </c:pt>
                <c:pt idx="512">
                  <c:v>0.65500000000000003</c:v>
                </c:pt>
                <c:pt idx="513">
                  <c:v>0.629</c:v>
                </c:pt>
                <c:pt idx="514">
                  <c:v>0.622</c:v>
                </c:pt>
                <c:pt idx="515">
                  <c:v>0.66700000000000004</c:v>
                </c:pt>
                <c:pt idx="516">
                  <c:v>0.68500000000000005</c:v>
                </c:pt>
                <c:pt idx="517">
                  <c:v>0.70799999999999996</c:v>
                </c:pt>
                <c:pt idx="518">
                  <c:v>0.69699999999999995</c:v>
                </c:pt>
                <c:pt idx="519">
                  <c:v>0.65400000000000003</c:v>
                </c:pt>
                <c:pt idx="520">
                  <c:v>0.92200000000000004</c:v>
                </c:pt>
                <c:pt idx="521">
                  <c:v>0.91400000000000003</c:v>
                </c:pt>
                <c:pt idx="522">
                  <c:v>0.86499999999999999</c:v>
                </c:pt>
                <c:pt idx="523">
                  <c:v>0.91700000000000004</c:v>
                </c:pt>
                <c:pt idx="524">
                  <c:v>0.83399999999999996</c:v>
                </c:pt>
                <c:pt idx="525">
                  <c:v>0.86899999999999999</c:v>
                </c:pt>
                <c:pt idx="526">
                  <c:v>0.81899999999999995</c:v>
                </c:pt>
                <c:pt idx="527">
                  <c:v>0.81599999999999995</c:v>
                </c:pt>
                <c:pt idx="528">
                  <c:v>0.85399999999999998</c:v>
                </c:pt>
                <c:pt idx="529">
                  <c:v>0.78300000000000003</c:v>
                </c:pt>
                <c:pt idx="530">
                  <c:v>0.90600000000000003</c:v>
                </c:pt>
                <c:pt idx="531">
                  <c:v>0.874</c:v>
                </c:pt>
                <c:pt idx="532">
                  <c:v>0.89600000000000002</c:v>
                </c:pt>
                <c:pt idx="533">
                  <c:v>0.88500000000000001</c:v>
                </c:pt>
                <c:pt idx="534">
                  <c:v>0.81</c:v>
                </c:pt>
                <c:pt idx="535">
                  <c:v>0.91500000000000004</c:v>
                </c:pt>
                <c:pt idx="536">
                  <c:v>0.877</c:v>
                </c:pt>
                <c:pt idx="537">
                  <c:v>0.84399999999999997</c:v>
                </c:pt>
                <c:pt idx="538">
                  <c:v>0.88</c:v>
                </c:pt>
                <c:pt idx="539">
                  <c:v>0.624</c:v>
                </c:pt>
                <c:pt idx="540">
                  <c:v>0.61899999999999999</c:v>
                </c:pt>
                <c:pt idx="541">
                  <c:v>0.66600000000000004</c:v>
                </c:pt>
                <c:pt idx="542">
                  <c:v>0.69499999999999995</c:v>
                </c:pt>
                <c:pt idx="543">
                  <c:v>0.69</c:v>
                </c:pt>
                <c:pt idx="544">
                  <c:v>0.67400000000000004</c:v>
                </c:pt>
                <c:pt idx="545">
                  <c:v>0.67800000000000005</c:v>
                </c:pt>
                <c:pt idx="546">
                  <c:v>0.65300000000000002</c:v>
                </c:pt>
                <c:pt idx="547">
                  <c:v>0.69499999999999995</c:v>
                </c:pt>
                <c:pt idx="548">
                  <c:v>0.72499999999999998</c:v>
                </c:pt>
                <c:pt idx="549">
                  <c:v>0.68400000000000005</c:v>
                </c:pt>
                <c:pt idx="550">
                  <c:v>0.65400000000000003</c:v>
                </c:pt>
                <c:pt idx="551">
                  <c:v>0.68799999999999994</c:v>
                </c:pt>
                <c:pt idx="552">
                  <c:v>0.61</c:v>
                </c:pt>
                <c:pt idx="553">
                  <c:v>0.61699999999999999</c:v>
                </c:pt>
                <c:pt idx="554">
                  <c:v>0.60199999999999998</c:v>
                </c:pt>
                <c:pt idx="555">
                  <c:v>0.60799999999999998</c:v>
                </c:pt>
                <c:pt idx="556">
                  <c:v>0.65800000000000003</c:v>
                </c:pt>
                <c:pt idx="557">
                  <c:v>0.61499999999999999</c:v>
                </c:pt>
                <c:pt idx="558">
                  <c:v>0.59299999999999997</c:v>
                </c:pt>
                <c:pt idx="559">
                  <c:v>0.57999999999999996</c:v>
                </c:pt>
                <c:pt idx="560">
                  <c:v>0.58399999999999996</c:v>
                </c:pt>
                <c:pt idx="561">
                  <c:v>0.58599999999999997</c:v>
                </c:pt>
                <c:pt idx="562">
                  <c:v>0.58899999999999997</c:v>
                </c:pt>
                <c:pt idx="563">
                  <c:v>0.59499999999999997</c:v>
                </c:pt>
                <c:pt idx="564">
                  <c:v>0.57699999999999996</c:v>
                </c:pt>
                <c:pt idx="565">
                  <c:v>0.622</c:v>
                </c:pt>
                <c:pt idx="566">
                  <c:v>0.59899999999999998</c:v>
                </c:pt>
                <c:pt idx="567">
                  <c:v>0.59</c:v>
                </c:pt>
                <c:pt idx="568">
                  <c:v>0.63</c:v>
                </c:pt>
                <c:pt idx="569">
                  <c:v>0.59</c:v>
                </c:pt>
                <c:pt idx="570">
                  <c:v>0.63</c:v>
                </c:pt>
                <c:pt idx="571">
                  <c:v>0.63700000000000001</c:v>
                </c:pt>
                <c:pt idx="572">
                  <c:v>0.56299999999999994</c:v>
                </c:pt>
                <c:pt idx="573">
                  <c:v>0.66</c:v>
                </c:pt>
                <c:pt idx="574">
                  <c:v>0.7</c:v>
                </c:pt>
                <c:pt idx="575">
                  <c:v>0.89500000000000002</c:v>
                </c:pt>
                <c:pt idx="576">
                  <c:v>0.90600000000000003</c:v>
                </c:pt>
                <c:pt idx="577">
                  <c:v>0.86399999999999999</c:v>
                </c:pt>
                <c:pt idx="578">
                  <c:v>0.89</c:v>
                </c:pt>
                <c:pt idx="579">
                  <c:v>0.83799999999999997</c:v>
                </c:pt>
                <c:pt idx="580">
                  <c:v>0.86</c:v>
                </c:pt>
                <c:pt idx="581">
                  <c:v>0.81499999999999995</c:v>
                </c:pt>
                <c:pt idx="582">
                  <c:v>0.86899999999999999</c:v>
                </c:pt>
                <c:pt idx="583">
                  <c:v>0.85299999999999998</c:v>
                </c:pt>
                <c:pt idx="584">
                  <c:v>0.77800000000000002</c:v>
                </c:pt>
                <c:pt idx="585">
                  <c:v>0.82</c:v>
                </c:pt>
                <c:pt idx="586">
                  <c:v>0.84199999999999997</c:v>
                </c:pt>
                <c:pt idx="587">
                  <c:v>0.84299999999999997</c:v>
                </c:pt>
                <c:pt idx="588">
                  <c:v>0.84899999999999998</c:v>
                </c:pt>
                <c:pt idx="589">
                  <c:v>0.82699999999999996</c:v>
                </c:pt>
                <c:pt idx="590">
                  <c:v>0.83</c:v>
                </c:pt>
                <c:pt idx="591">
                  <c:v>0.65900000000000003</c:v>
                </c:pt>
                <c:pt idx="592">
                  <c:v>0.68899999999999995</c:v>
                </c:pt>
                <c:pt idx="593">
                  <c:v>0.67500000000000004</c:v>
                </c:pt>
                <c:pt idx="594">
                  <c:v>0.61199999999999999</c:v>
                </c:pt>
                <c:pt idx="595">
                  <c:v>0.73099999999999998</c:v>
                </c:pt>
                <c:pt idx="596">
                  <c:v>0.76</c:v>
                </c:pt>
                <c:pt idx="597">
                  <c:v>0.74399999999999999</c:v>
                </c:pt>
                <c:pt idx="598">
                  <c:v>0.81499999999999995</c:v>
                </c:pt>
                <c:pt idx="599">
                  <c:v>0.748</c:v>
                </c:pt>
                <c:pt idx="600">
                  <c:v>0.72699999999999998</c:v>
                </c:pt>
                <c:pt idx="601">
                  <c:v>0.67700000000000005</c:v>
                </c:pt>
                <c:pt idx="602">
                  <c:v>0.76100000000000001</c:v>
                </c:pt>
                <c:pt idx="603">
                  <c:v>0.77100000000000002</c:v>
                </c:pt>
                <c:pt idx="604">
                  <c:v>0.70699999999999996</c:v>
                </c:pt>
                <c:pt idx="605">
                  <c:v>0.73499999999999999</c:v>
                </c:pt>
                <c:pt idx="606">
                  <c:v>0.72199999999999998</c:v>
                </c:pt>
                <c:pt idx="607">
                  <c:v>0.70099999999999996</c:v>
                </c:pt>
                <c:pt idx="608">
                  <c:v>0.754</c:v>
                </c:pt>
                <c:pt idx="609">
                  <c:v>0.67700000000000005</c:v>
                </c:pt>
                <c:pt idx="610">
                  <c:v>0.73099999999999998</c:v>
                </c:pt>
                <c:pt idx="611">
                  <c:v>0.71699999999999997</c:v>
                </c:pt>
                <c:pt idx="612">
                  <c:v>0.58099999999999996</c:v>
                </c:pt>
                <c:pt idx="613">
                  <c:v>0.59799999999999998</c:v>
                </c:pt>
                <c:pt idx="614">
                  <c:v>0.627</c:v>
                </c:pt>
                <c:pt idx="615">
                  <c:v>0.58399999999999996</c:v>
                </c:pt>
                <c:pt idx="616">
                  <c:v>0.54800000000000004</c:v>
                </c:pt>
                <c:pt idx="617">
                  <c:v>0.56499999999999995</c:v>
                </c:pt>
                <c:pt idx="618">
                  <c:v>0.56899999999999995</c:v>
                </c:pt>
                <c:pt idx="619">
                  <c:v>0.57199999999999995</c:v>
                </c:pt>
                <c:pt idx="620">
                  <c:v>0.56699999999999995</c:v>
                </c:pt>
                <c:pt idx="621">
                  <c:v>0.61699999999999999</c:v>
                </c:pt>
                <c:pt idx="622">
                  <c:v>0.54600000000000004</c:v>
                </c:pt>
                <c:pt idx="623">
                  <c:v>0.59299999999999997</c:v>
                </c:pt>
                <c:pt idx="624">
                  <c:v>0.58399999999999996</c:v>
                </c:pt>
                <c:pt idx="625">
                  <c:v>0.55800000000000005</c:v>
                </c:pt>
                <c:pt idx="626">
                  <c:v>0.59199999999999997</c:v>
                </c:pt>
                <c:pt idx="627">
                  <c:v>0.58399999999999996</c:v>
                </c:pt>
                <c:pt idx="628">
                  <c:v>0.55500000000000005</c:v>
                </c:pt>
                <c:pt idx="629">
                  <c:v>0.57599999999999996</c:v>
                </c:pt>
                <c:pt idx="630">
                  <c:v>0.56799999999999995</c:v>
                </c:pt>
                <c:pt idx="631">
                  <c:v>0.57099999999999995</c:v>
                </c:pt>
                <c:pt idx="632">
                  <c:v>0.56899999999999995</c:v>
                </c:pt>
                <c:pt idx="633">
                  <c:v>0.66200000000000003</c:v>
                </c:pt>
                <c:pt idx="634">
                  <c:v>0.67</c:v>
                </c:pt>
                <c:pt idx="635">
                  <c:v>0.64</c:v>
                </c:pt>
                <c:pt idx="636">
                  <c:v>0.63600000000000001</c:v>
                </c:pt>
                <c:pt idx="637">
                  <c:v>0.60099999999999998</c:v>
                </c:pt>
                <c:pt idx="638">
                  <c:v>0.68</c:v>
                </c:pt>
                <c:pt idx="639">
                  <c:v>0.622</c:v>
                </c:pt>
                <c:pt idx="640">
                  <c:v>0.61299999999999999</c:v>
                </c:pt>
                <c:pt idx="641">
                  <c:v>0.625</c:v>
                </c:pt>
                <c:pt idx="642">
                  <c:v>0.63100000000000001</c:v>
                </c:pt>
                <c:pt idx="643">
                  <c:v>0.67100000000000004</c:v>
                </c:pt>
                <c:pt idx="644">
                  <c:v>0.623</c:v>
                </c:pt>
                <c:pt idx="645">
                  <c:v>0.67200000000000004</c:v>
                </c:pt>
                <c:pt idx="646">
                  <c:v>0.60499999999999998</c:v>
                </c:pt>
                <c:pt idx="647">
                  <c:v>0.59599999999999997</c:v>
                </c:pt>
                <c:pt idx="648">
                  <c:v>0.65800000000000003</c:v>
                </c:pt>
                <c:pt idx="649">
                  <c:v>0.64500000000000002</c:v>
                </c:pt>
                <c:pt idx="650">
                  <c:v>0.64</c:v>
                </c:pt>
                <c:pt idx="651">
                  <c:v>0.65400000000000003</c:v>
                </c:pt>
                <c:pt idx="652">
                  <c:v>0.63700000000000001</c:v>
                </c:pt>
                <c:pt idx="653">
                  <c:v>0.63100000000000001</c:v>
                </c:pt>
                <c:pt idx="654">
                  <c:v>0.61899999999999999</c:v>
                </c:pt>
                <c:pt idx="655">
                  <c:v>0.621</c:v>
                </c:pt>
                <c:pt idx="656">
                  <c:v>0.60899999999999999</c:v>
                </c:pt>
                <c:pt idx="657">
                  <c:v>0.6</c:v>
                </c:pt>
                <c:pt idx="658">
                  <c:v>0.64</c:v>
                </c:pt>
                <c:pt idx="659">
                  <c:v>0.56899999999999995</c:v>
                </c:pt>
                <c:pt idx="660">
                  <c:v>0.61899999999999999</c:v>
                </c:pt>
                <c:pt idx="661">
                  <c:v>0.56899999999999995</c:v>
                </c:pt>
                <c:pt idx="662">
                  <c:v>0.57199999999999995</c:v>
                </c:pt>
                <c:pt idx="663">
                  <c:v>0.61799999999999999</c:v>
                </c:pt>
                <c:pt idx="664">
                  <c:v>0.74099999999999999</c:v>
                </c:pt>
                <c:pt idx="665">
                  <c:v>0.73199999999999998</c:v>
                </c:pt>
                <c:pt idx="666">
                  <c:v>0.66400000000000003</c:v>
                </c:pt>
                <c:pt idx="667">
                  <c:v>0.72399999999999998</c:v>
                </c:pt>
                <c:pt idx="668">
                  <c:v>0.73699999999999999</c:v>
                </c:pt>
                <c:pt idx="669">
                  <c:v>0.74299999999999999</c:v>
                </c:pt>
                <c:pt idx="670">
                  <c:v>0.748</c:v>
                </c:pt>
                <c:pt idx="671">
                  <c:v>0.76100000000000001</c:v>
                </c:pt>
                <c:pt idx="672">
                  <c:v>0.69599999999999995</c:v>
                </c:pt>
                <c:pt idx="673">
                  <c:v>0.70099999999999996</c:v>
                </c:pt>
                <c:pt idx="674">
                  <c:v>0.68500000000000005</c:v>
                </c:pt>
                <c:pt idx="675">
                  <c:v>0.67700000000000005</c:v>
                </c:pt>
                <c:pt idx="676">
                  <c:v>0.69899999999999995</c:v>
                </c:pt>
                <c:pt idx="677">
                  <c:v>0.74099999999999999</c:v>
                </c:pt>
                <c:pt idx="678">
                  <c:v>0.73</c:v>
                </c:pt>
                <c:pt idx="679">
                  <c:v>0.71799999999999997</c:v>
                </c:pt>
                <c:pt idx="680">
                  <c:v>0.70299999999999996</c:v>
                </c:pt>
                <c:pt idx="681">
                  <c:v>0.73</c:v>
                </c:pt>
                <c:pt idx="682">
                  <c:v>0.72</c:v>
                </c:pt>
                <c:pt idx="683">
                  <c:v>0.71699999999999997</c:v>
                </c:pt>
                <c:pt idx="684">
                  <c:v>0.77100000000000002</c:v>
                </c:pt>
                <c:pt idx="685">
                  <c:v>0.67100000000000004</c:v>
                </c:pt>
                <c:pt idx="686">
                  <c:v>0.63600000000000001</c:v>
                </c:pt>
                <c:pt idx="687">
                  <c:v>0.65500000000000003</c:v>
                </c:pt>
                <c:pt idx="688">
                  <c:v>0.63600000000000001</c:v>
                </c:pt>
                <c:pt idx="689">
                  <c:v>0.71</c:v>
                </c:pt>
                <c:pt idx="690">
                  <c:v>0.64700000000000002</c:v>
                </c:pt>
                <c:pt idx="691">
                  <c:v>0.65</c:v>
                </c:pt>
                <c:pt idx="692">
                  <c:v>0.60099999999999998</c:v>
                </c:pt>
                <c:pt idx="693">
                  <c:v>0.67400000000000004</c:v>
                </c:pt>
                <c:pt idx="694">
                  <c:v>0.64500000000000002</c:v>
                </c:pt>
                <c:pt idx="695">
                  <c:v>0.64300000000000002</c:v>
                </c:pt>
                <c:pt idx="696">
                  <c:v>0.64400000000000002</c:v>
                </c:pt>
                <c:pt idx="697">
                  <c:v>0.63300000000000001</c:v>
                </c:pt>
                <c:pt idx="698">
                  <c:v>0.71499999999999997</c:v>
                </c:pt>
                <c:pt idx="699">
                  <c:v>0.68700000000000006</c:v>
                </c:pt>
                <c:pt idx="700">
                  <c:v>0.67300000000000004</c:v>
                </c:pt>
                <c:pt idx="701">
                  <c:v>0.69199999999999995</c:v>
                </c:pt>
                <c:pt idx="702">
                  <c:v>0.64300000000000002</c:v>
                </c:pt>
                <c:pt idx="703">
                  <c:v>0.68799999999999994</c:v>
                </c:pt>
                <c:pt idx="704">
                  <c:v>0.64</c:v>
                </c:pt>
                <c:pt idx="705">
                  <c:v>0.63200000000000001</c:v>
                </c:pt>
                <c:pt idx="706">
                  <c:v>0.61499999999999999</c:v>
                </c:pt>
                <c:pt idx="707">
                  <c:v>0.61499999999999999</c:v>
                </c:pt>
                <c:pt idx="708">
                  <c:v>0.64800000000000002</c:v>
                </c:pt>
                <c:pt idx="709">
                  <c:v>0.64800000000000002</c:v>
                </c:pt>
                <c:pt idx="710">
                  <c:v>0.68</c:v>
                </c:pt>
                <c:pt idx="711">
                  <c:v>0.67500000000000004</c:v>
                </c:pt>
                <c:pt idx="712">
                  <c:v>0.69099999999999995</c:v>
                </c:pt>
                <c:pt idx="713">
                  <c:v>0.7</c:v>
                </c:pt>
                <c:pt idx="714">
                  <c:v>0.67800000000000005</c:v>
                </c:pt>
                <c:pt idx="715">
                  <c:v>0.752</c:v>
                </c:pt>
                <c:pt idx="716">
                  <c:v>0.66600000000000004</c:v>
                </c:pt>
                <c:pt idx="717">
                  <c:v>0.67700000000000005</c:v>
                </c:pt>
                <c:pt idx="718">
                  <c:v>0.70599999999999996</c:v>
                </c:pt>
                <c:pt idx="719">
                  <c:v>0.67600000000000005</c:v>
                </c:pt>
                <c:pt idx="720">
                  <c:v>0.628</c:v>
                </c:pt>
                <c:pt idx="721">
                  <c:v>0.71399999999999997</c:v>
                </c:pt>
                <c:pt idx="722">
                  <c:v>0.65</c:v>
                </c:pt>
                <c:pt idx="723">
                  <c:v>0.72499999999999998</c:v>
                </c:pt>
                <c:pt idx="724">
                  <c:v>0.626</c:v>
                </c:pt>
                <c:pt idx="725">
                  <c:v>0.67</c:v>
                </c:pt>
                <c:pt idx="726">
                  <c:v>0.64900000000000002</c:v>
                </c:pt>
                <c:pt idx="727">
                  <c:v>0.63500000000000001</c:v>
                </c:pt>
                <c:pt idx="728">
                  <c:v>0.64900000000000002</c:v>
                </c:pt>
                <c:pt idx="729">
                  <c:v>0.60299999999999998</c:v>
                </c:pt>
                <c:pt idx="730">
                  <c:v>0.63</c:v>
                </c:pt>
                <c:pt idx="731">
                  <c:v>0.58399999999999996</c:v>
                </c:pt>
                <c:pt idx="732">
                  <c:v>0.59499999999999997</c:v>
                </c:pt>
                <c:pt idx="733">
                  <c:v>0.625</c:v>
                </c:pt>
                <c:pt idx="734">
                  <c:v>0.67600000000000005</c:v>
                </c:pt>
                <c:pt idx="735">
                  <c:v>0.64300000000000002</c:v>
                </c:pt>
                <c:pt idx="736">
                  <c:v>0.63700000000000001</c:v>
                </c:pt>
                <c:pt idx="737">
                  <c:v>0.58899999999999997</c:v>
                </c:pt>
                <c:pt idx="738">
                  <c:v>0.63800000000000001</c:v>
                </c:pt>
                <c:pt idx="739">
                  <c:v>0.65800000000000003</c:v>
                </c:pt>
                <c:pt idx="740">
                  <c:v>0.58699999999999997</c:v>
                </c:pt>
                <c:pt idx="741">
                  <c:v>0.70299999999999996</c:v>
                </c:pt>
                <c:pt idx="742">
                  <c:v>0.79300000000000004</c:v>
                </c:pt>
                <c:pt idx="743">
                  <c:v>0.63300000000000001</c:v>
                </c:pt>
                <c:pt idx="744">
                  <c:v>0.77300000000000002</c:v>
                </c:pt>
                <c:pt idx="745">
                  <c:v>0.70199999999999996</c:v>
                </c:pt>
                <c:pt idx="746">
                  <c:v>0.7</c:v>
                </c:pt>
                <c:pt idx="747">
                  <c:v>0.72</c:v>
                </c:pt>
                <c:pt idx="748">
                  <c:v>0.57299999999999995</c:v>
                </c:pt>
                <c:pt idx="749">
                  <c:v>0.60499999999999998</c:v>
                </c:pt>
                <c:pt idx="750">
                  <c:v>0.58499999999999996</c:v>
                </c:pt>
                <c:pt idx="751">
                  <c:v>0.57199999999999995</c:v>
                </c:pt>
                <c:pt idx="752">
                  <c:v>0.57599999999999996</c:v>
                </c:pt>
                <c:pt idx="753">
                  <c:v>0.61699999999999999</c:v>
                </c:pt>
                <c:pt idx="754">
                  <c:v>0.56799999999999995</c:v>
                </c:pt>
                <c:pt idx="755">
                  <c:v>0.56000000000000005</c:v>
                </c:pt>
                <c:pt idx="756">
                  <c:v>0.59299999999999997</c:v>
                </c:pt>
                <c:pt idx="757">
                  <c:v>0.59399999999999997</c:v>
                </c:pt>
                <c:pt idx="758">
                  <c:v>0.59</c:v>
                </c:pt>
                <c:pt idx="759">
                  <c:v>0.57299999999999995</c:v>
                </c:pt>
                <c:pt idx="760">
                  <c:v>0.57899999999999996</c:v>
                </c:pt>
                <c:pt idx="761">
                  <c:v>0.52400000000000002</c:v>
                </c:pt>
                <c:pt idx="762">
                  <c:v>0.57199999999999995</c:v>
                </c:pt>
                <c:pt idx="763">
                  <c:v>0.56299999999999994</c:v>
                </c:pt>
                <c:pt idx="764">
                  <c:v>0.56699999999999995</c:v>
                </c:pt>
                <c:pt idx="765">
                  <c:v>0.57799999999999996</c:v>
                </c:pt>
                <c:pt idx="766">
                  <c:v>0.58699999999999997</c:v>
                </c:pt>
                <c:pt idx="767">
                  <c:v>0.58299999999999996</c:v>
                </c:pt>
                <c:pt idx="768">
                  <c:v>0.60899999999999999</c:v>
                </c:pt>
                <c:pt idx="769">
                  <c:v>0.54700000000000004</c:v>
                </c:pt>
                <c:pt idx="770">
                  <c:v>0.61199999999999999</c:v>
                </c:pt>
                <c:pt idx="771">
                  <c:v>0.58599999999999997</c:v>
                </c:pt>
                <c:pt idx="772">
                  <c:v>0.59099999999999997</c:v>
                </c:pt>
                <c:pt idx="773">
                  <c:v>0.58099999999999996</c:v>
                </c:pt>
                <c:pt idx="774">
                  <c:v>0.55900000000000005</c:v>
                </c:pt>
                <c:pt idx="775">
                  <c:v>0.58899999999999997</c:v>
                </c:pt>
                <c:pt idx="776">
                  <c:v>0.56200000000000006</c:v>
                </c:pt>
                <c:pt idx="777">
                  <c:v>0.55700000000000005</c:v>
                </c:pt>
                <c:pt idx="778">
                  <c:v>0.6</c:v>
                </c:pt>
                <c:pt idx="779">
                  <c:v>0.56100000000000005</c:v>
                </c:pt>
                <c:pt idx="780">
                  <c:v>0.58399999999999996</c:v>
                </c:pt>
                <c:pt idx="781">
                  <c:v>0.60499999999999998</c:v>
                </c:pt>
                <c:pt idx="782">
                  <c:v>0.55300000000000005</c:v>
                </c:pt>
                <c:pt idx="783">
                  <c:v>0.63600000000000001</c:v>
                </c:pt>
                <c:pt idx="784">
                  <c:v>0.53</c:v>
                </c:pt>
                <c:pt idx="785">
                  <c:v>0.59299999999999997</c:v>
                </c:pt>
                <c:pt idx="786">
                  <c:v>0.58399999999999996</c:v>
                </c:pt>
                <c:pt idx="787">
                  <c:v>0.61299999999999999</c:v>
                </c:pt>
                <c:pt idx="788">
                  <c:v>0.874</c:v>
                </c:pt>
                <c:pt idx="789">
                  <c:v>0.85099999999999998</c:v>
                </c:pt>
                <c:pt idx="790">
                  <c:v>0.82299999999999995</c:v>
                </c:pt>
                <c:pt idx="791">
                  <c:v>0.83299999999999996</c:v>
                </c:pt>
                <c:pt idx="792">
                  <c:v>0.874</c:v>
                </c:pt>
                <c:pt idx="793">
                  <c:v>0.98099999999999998</c:v>
                </c:pt>
                <c:pt idx="794">
                  <c:v>0.83499999999999996</c:v>
                </c:pt>
                <c:pt idx="795">
                  <c:v>0.90400000000000003</c:v>
                </c:pt>
                <c:pt idx="796">
                  <c:v>0.86199999999999999</c:v>
                </c:pt>
                <c:pt idx="797">
                  <c:v>0.92</c:v>
                </c:pt>
                <c:pt idx="798">
                  <c:v>0.88100000000000001</c:v>
                </c:pt>
                <c:pt idx="799">
                  <c:v>0.89400000000000002</c:v>
                </c:pt>
                <c:pt idx="800">
                  <c:v>0.91500000000000004</c:v>
                </c:pt>
                <c:pt idx="801">
                  <c:v>0.64400000000000002</c:v>
                </c:pt>
                <c:pt idx="802">
                  <c:v>0.56299999999999994</c:v>
                </c:pt>
                <c:pt idx="803">
                  <c:v>0.60599999999999998</c:v>
                </c:pt>
                <c:pt idx="804">
                  <c:v>0.622</c:v>
                </c:pt>
                <c:pt idx="805">
                  <c:v>0.64600000000000002</c:v>
                </c:pt>
                <c:pt idx="806">
                  <c:v>0.57999999999999996</c:v>
                </c:pt>
                <c:pt idx="807">
                  <c:v>0.59599999999999997</c:v>
                </c:pt>
                <c:pt idx="808">
                  <c:v>0.629</c:v>
                </c:pt>
                <c:pt idx="809">
                  <c:v>0.65100000000000002</c:v>
                </c:pt>
                <c:pt idx="810">
                  <c:v>0.59799999999999998</c:v>
                </c:pt>
                <c:pt idx="811">
                  <c:v>0.56200000000000006</c:v>
                </c:pt>
                <c:pt idx="812">
                  <c:v>0.57899999999999996</c:v>
                </c:pt>
                <c:pt idx="813">
                  <c:v>0.57299999999999995</c:v>
                </c:pt>
                <c:pt idx="814">
                  <c:v>0.57799999999999996</c:v>
                </c:pt>
                <c:pt idx="815">
                  <c:v>0.54600000000000004</c:v>
                </c:pt>
                <c:pt idx="816">
                  <c:v>0.61299999999999999</c:v>
                </c:pt>
                <c:pt idx="817">
                  <c:v>0.61199999999999999</c:v>
                </c:pt>
                <c:pt idx="818">
                  <c:v>0.61699999999999999</c:v>
                </c:pt>
                <c:pt idx="819">
                  <c:v>0.58599999999999997</c:v>
                </c:pt>
                <c:pt idx="820">
                  <c:v>0.57499999999999996</c:v>
                </c:pt>
                <c:pt idx="821">
                  <c:v>0.58099999999999996</c:v>
                </c:pt>
                <c:pt idx="822">
                  <c:v>0.57499999999999996</c:v>
                </c:pt>
                <c:pt idx="823">
                  <c:v>0.56000000000000005</c:v>
                </c:pt>
                <c:pt idx="824">
                  <c:v>0.59599999999999997</c:v>
                </c:pt>
                <c:pt idx="825">
                  <c:v>0.6</c:v>
                </c:pt>
                <c:pt idx="826">
                  <c:v>0.58199999999999996</c:v>
                </c:pt>
                <c:pt idx="827">
                  <c:v>0.51500000000000001</c:v>
                </c:pt>
                <c:pt idx="828">
                  <c:v>0.57099999999999995</c:v>
                </c:pt>
                <c:pt idx="829">
                  <c:v>0.60099999999999998</c:v>
                </c:pt>
                <c:pt idx="830">
                  <c:v>0.52500000000000002</c:v>
                </c:pt>
                <c:pt idx="831">
                  <c:v>0.54100000000000004</c:v>
                </c:pt>
                <c:pt idx="832">
                  <c:v>0.54400000000000004</c:v>
                </c:pt>
                <c:pt idx="833">
                  <c:v>0.58399999999999996</c:v>
                </c:pt>
                <c:pt idx="834">
                  <c:v>0.51300000000000001</c:v>
                </c:pt>
                <c:pt idx="835">
                  <c:v>0.60499999999999998</c:v>
                </c:pt>
                <c:pt idx="836">
                  <c:v>0.61</c:v>
                </c:pt>
                <c:pt idx="837">
                  <c:v>0.55800000000000005</c:v>
                </c:pt>
                <c:pt idx="838">
                  <c:v>0.57199999999999995</c:v>
                </c:pt>
                <c:pt idx="839">
                  <c:v>0.51600000000000001</c:v>
                </c:pt>
                <c:pt idx="840">
                  <c:v>0.57799999999999996</c:v>
                </c:pt>
                <c:pt idx="841">
                  <c:v>0.58799999999999997</c:v>
                </c:pt>
                <c:pt idx="842">
                  <c:v>0.54500000000000004</c:v>
                </c:pt>
                <c:pt idx="843">
                  <c:v>0.61</c:v>
                </c:pt>
                <c:pt idx="844">
                  <c:v>0.627</c:v>
                </c:pt>
                <c:pt idx="845">
                  <c:v>0.55100000000000005</c:v>
                </c:pt>
                <c:pt idx="846">
                  <c:v>0.62</c:v>
                </c:pt>
                <c:pt idx="847">
                  <c:v>0.58499999999999996</c:v>
                </c:pt>
                <c:pt idx="848">
                  <c:v>0.59499999999999997</c:v>
                </c:pt>
                <c:pt idx="849">
                  <c:v>0.56799999999999995</c:v>
                </c:pt>
                <c:pt idx="850">
                  <c:v>0.59699999999999998</c:v>
                </c:pt>
                <c:pt idx="851">
                  <c:v>0.58199999999999996</c:v>
                </c:pt>
                <c:pt idx="852">
                  <c:v>0.55600000000000005</c:v>
                </c:pt>
                <c:pt idx="853">
                  <c:v>0.61</c:v>
                </c:pt>
                <c:pt idx="854">
                  <c:v>0.57999999999999996</c:v>
                </c:pt>
                <c:pt idx="855">
                  <c:v>0.56899999999999995</c:v>
                </c:pt>
                <c:pt idx="856">
                  <c:v>0.57799999999999996</c:v>
                </c:pt>
                <c:pt idx="857">
                  <c:v>0.53600000000000003</c:v>
                </c:pt>
                <c:pt idx="858">
                  <c:v>0.5</c:v>
                </c:pt>
                <c:pt idx="859">
                  <c:v>0.53500000000000003</c:v>
                </c:pt>
                <c:pt idx="860">
                  <c:v>0.57399999999999995</c:v>
                </c:pt>
                <c:pt idx="861">
                  <c:v>0.54900000000000004</c:v>
                </c:pt>
                <c:pt idx="862">
                  <c:v>0.51400000000000001</c:v>
                </c:pt>
                <c:pt idx="863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performance!$E$2:$E$865</c:f>
              <c:numCache>
                <c:formatCode>#,##0</c:formatCode>
                <c:ptCount val="864"/>
                <c:pt idx="0">
                  <c:v>392545</c:v>
                </c:pt>
                <c:pt idx="1">
                  <c:v>392545</c:v>
                </c:pt>
                <c:pt idx="2">
                  <c:v>392545</c:v>
                </c:pt>
                <c:pt idx="3">
                  <c:v>392545</c:v>
                </c:pt>
                <c:pt idx="4">
                  <c:v>392545</c:v>
                </c:pt>
                <c:pt idx="5">
                  <c:v>392545</c:v>
                </c:pt>
                <c:pt idx="6">
                  <c:v>391758</c:v>
                </c:pt>
                <c:pt idx="7">
                  <c:v>311628</c:v>
                </c:pt>
                <c:pt idx="8">
                  <c:v>317553</c:v>
                </c:pt>
                <c:pt idx="9">
                  <c:v>317553</c:v>
                </c:pt>
                <c:pt idx="10">
                  <c:v>345388</c:v>
                </c:pt>
                <c:pt idx="11">
                  <c:v>345439</c:v>
                </c:pt>
                <c:pt idx="12">
                  <c:v>345439</c:v>
                </c:pt>
                <c:pt idx="13">
                  <c:v>345439</c:v>
                </c:pt>
                <c:pt idx="14">
                  <c:v>345439</c:v>
                </c:pt>
                <c:pt idx="15">
                  <c:v>345388</c:v>
                </c:pt>
                <c:pt idx="16">
                  <c:v>345439</c:v>
                </c:pt>
                <c:pt idx="17">
                  <c:v>345439</c:v>
                </c:pt>
                <c:pt idx="18">
                  <c:v>345439</c:v>
                </c:pt>
                <c:pt idx="19">
                  <c:v>345439</c:v>
                </c:pt>
                <c:pt idx="20">
                  <c:v>345388</c:v>
                </c:pt>
                <c:pt idx="21">
                  <c:v>345439</c:v>
                </c:pt>
                <c:pt idx="22">
                  <c:v>352809</c:v>
                </c:pt>
                <c:pt idx="23">
                  <c:v>352758</c:v>
                </c:pt>
                <c:pt idx="24">
                  <c:v>352758</c:v>
                </c:pt>
                <c:pt idx="25">
                  <c:v>352758</c:v>
                </c:pt>
                <c:pt idx="26">
                  <c:v>353070</c:v>
                </c:pt>
                <c:pt idx="27">
                  <c:v>353070</c:v>
                </c:pt>
                <c:pt idx="28">
                  <c:v>353070</c:v>
                </c:pt>
                <c:pt idx="29">
                  <c:v>355695</c:v>
                </c:pt>
                <c:pt idx="30">
                  <c:v>355695</c:v>
                </c:pt>
                <c:pt idx="31">
                  <c:v>355689</c:v>
                </c:pt>
                <c:pt idx="32">
                  <c:v>378592</c:v>
                </c:pt>
                <c:pt idx="33">
                  <c:v>378623</c:v>
                </c:pt>
                <c:pt idx="34">
                  <c:v>391159</c:v>
                </c:pt>
                <c:pt idx="35">
                  <c:v>391057</c:v>
                </c:pt>
                <c:pt idx="36">
                  <c:v>391142</c:v>
                </c:pt>
                <c:pt idx="37">
                  <c:v>391108</c:v>
                </c:pt>
                <c:pt idx="38">
                  <c:v>341369</c:v>
                </c:pt>
                <c:pt idx="39">
                  <c:v>347962</c:v>
                </c:pt>
                <c:pt idx="40">
                  <c:v>370185</c:v>
                </c:pt>
                <c:pt idx="41">
                  <c:v>372934</c:v>
                </c:pt>
                <c:pt idx="42">
                  <c:v>372938</c:v>
                </c:pt>
                <c:pt idx="43">
                  <c:v>319557</c:v>
                </c:pt>
                <c:pt idx="44">
                  <c:v>344447</c:v>
                </c:pt>
                <c:pt idx="45">
                  <c:v>344449</c:v>
                </c:pt>
                <c:pt idx="46">
                  <c:v>344401</c:v>
                </c:pt>
                <c:pt idx="47">
                  <c:v>344306</c:v>
                </c:pt>
                <c:pt idx="48">
                  <c:v>344304</c:v>
                </c:pt>
                <c:pt idx="49">
                  <c:v>344188</c:v>
                </c:pt>
                <c:pt idx="50">
                  <c:v>344430</c:v>
                </c:pt>
                <c:pt idx="51">
                  <c:v>344295</c:v>
                </c:pt>
                <c:pt idx="52">
                  <c:v>343734</c:v>
                </c:pt>
                <c:pt idx="53">
                  <c:v>356655</c:v>
                </c:pt>
                <c:pt idx="54">
                  <c:v>360826</c:v>
                </c:pt>
                <c:pt idx="55">
                  <c:v>344324</c:v>
                </c:pt>
                <c:pt idx="56">
                  <c:v>361424</c:v>
                </c:pt>
                <c:pt idx="57">
                  <c:v>334389</c:v>
                </c:pt>
                <c:pt idx="58">
                  <c:v>365606</c:v>
                </c:pt>
                <c:pt idx="59">
                  <c:v>354636</c:v>
                </c:pt>
                <c:pt idx="60">
                  <c:v>357014</c:v>
                </c:pt>
                <c:pt idx="61">
                  <c:v>337261</c:v>
                </c:pt>
                <c:pt idx="62">
                  <c:v>364107</c:v>
                </c:pt>
                <c:pt idx="63">
                  <c:v>360150</c:v>
                </c:pt>
                <c:pt idx="64">
                  <c:v>360148</c:v>
                </c:pt>
                <c:pt idx="65">
                  <c:v>359610</c:v>
                </c:pt>
                <c:pt idx="66">
                  <c:v>343616</c:v>
                </c:pt>
                <c:pt idx="67">
                  <c:v>388960</c:v>
                </c:pt>
                <c:pt idx="68">
                  <c:v>388919</c:v>
                </c:pt>
                <c:pt idx="69">
                  <c:v>327333</c:v>
                </c:pt>
                <c:pt idx="70">
                  <c:v>327333</c:v>
                </c:pt>
                <c:pt idx="71">
                  <c:v>330874</c:v>
                </c:pt>
                <c:pt idx="72">
                  <c:v>305814</c:v>
                </c:pt>
                <c:pt idx="73">
                  <c:v>305851</c:v>
                </c:pt>
                <c:pt idx="74">
                  <c:v>301887</c:v>
                </c:pt>
                <c:pt idx="75">
                  <c:v>302668</c:v>
                </c:pt>
                <c:pt idx="76">
                  <c:v>304035</c:v>
                </c:pt>
                <c:pt idx="77">
                  <c:v>357488</c:v>
                </c:pt>
                <c:pt idx="78">
                  <c:v>326534</c:v>
                </c:pt>
                <c:pt idx="79">
                  <c:v>326538</c:v>
                </c:pt>
                <c:pt idx="80">
                  <c:v>326534</c:v>
                </c:pt>
                <c:pt idx="81">
                  <c:v>326585</c:v>
                </c:pt>
                <c:pt idx="82">
                  <c:v>326536</c:v>
                </c:pt>
                <c:pt idx="83">
                  <c:v>326534</c:v>
                </c:pt>
                <c:pt idx="84">
                  <c:v>326538</c:v>
                </c:pt>
                <c:pt idx="85">
                  <c:v>326534</c:v>
                </c:pt>
                <c:pt idx="86">
                  <c:v>326585</c:v>
                </c:pt>
                <c:pt idx="87">
                  <c:v>326536</c:v>
                </c:pt>
                <c:pt idx="88">
                  <c:v>327086</c:v>
                </c:pt>
                <c:pt idx="89">
                  <c:v>353677</c:v>
                </c:pt>
                <c:pt idx="90">
                  <c:v>317421</c:v>
                </c:pt>
                <c:pt idx="91">
                  <c:v>317370</c:v>
                </c:pt>
                <c:pt idx="92">
                  <c:v>317421</c:v>
                </c:pt>
                <c:pt idx="93">
                  <c:v>317421</c:v>
                </c:pt>
                <c:pt idx="94">
                  <c:v>318073</c:v>
                </c:pt>
                <c:pt idx="95">
                  <c:v>318073</c:v>
                </c:pt>
                <c:pt idx="96">
                  <c:v>318073</c:v>
                </c:pt>
                <c:pt idx="97">
                  <c:v>318073</c:v>
                </c:pt>
                <c:pt idx="98">
                  <c:v>331147</c:v>
                </c:pt>
                <c:pt idx="99">
                  <c:v>331147</c:v>
                </c:pt>
                <c:pt idx="100">
                  <c:v>331148</c:v>
                </c:pt>
                <c:pt idx="101">
                  <c:v>330073</c:v>
                </c:pt>
                <c:pt idx="102">
                  <c:v>331213</c:v>
                </c:pt>
                <c:pt idx="103">
                  <c:v>331213</c:v>
                </c:pt>
                <c:pt idx="104">
                  <c:v>331206</c:v>
                </c:pt>
                <c:pt idx="105">
                  <c:v>331213</c:v>
                </c:pt>
                <c:pt idx="106">
                  <c:v>331213</c:v>
                </c:pt>
                <c:pt idx="107">
                  <c:v>331213</c:v>
                </c:pt>
                <c:pt idx="108">
                  <c:v>331213</c:v>
                </c:pt>
                <c:pt idx="109">
                  <c:v>327584</c:v>
                </c:pt>
                <c:pt idx="110">
                  <c:v>327590</c:v>
                </c:pt>
                <c:pt idx="111">
                  <c:v>327590</c:v>
                </c:pt>
                <c:pt idx="112">
                  <c:v>327590</c:v>
                </c:pt>
                <c:pt idx="113">
                  <c:v>327641</c:v>
                </c:pt>
                <c:pt idx="114">
                  <c:v>327584</c:v>
                </c:pt>
                <c:pt idx="115">
                  <c:v>344089</c:v>
                </c:pt>
                <c:pt idx="116">
                  <c:v>344140</c:v>
                </c:pt>
                <c:pt idx="117">
                  <c:v>345609</c:v>
                </c:pt>
                <c:pt idx="118">
                  <c:v>345558</c:v>
                </c:pt>
                <c:pt idx="119">
                  <c:v>345609</c:v>
                </c:pt>
                <c:pt idx="120">
                  <c:v>345558</c:v>
                </c:pt>
                <c:pt idx="121">
                  <c:v>289302</c:v>
                </c:pt>
                <c:pt idx="122">
                  <c:v>289302</c:v>
                </c:pt>
                <c:pt idx="123">
                  <c:v>289175</c:v>
                </c:pt>
                <c:pt idx="124">
                  <c:v>289174</c:v>
                </c:pt>
                <c:pt idx="125">
                  <c:v>289175</c:v>
                </c:pt>
                <c:pt idx="126">
                  <c:v>289174</c:v>
                </c:pt>
                <c:pt idx="127">
                  <c:v>289174</c:v>
                </c:pt>
                <c:pt idx="128">
                  <c:v>296257</c:v>
                </c:pt>
                <c:pt idx="129">
                  <c:v>296256</c:v>
                </c:pt>
                <c:pt idx="130">
                  <c:v>296257</c:v>
                </c:pt>
                <c:pt idx="131">
                  <c:v>296256</c:v>
                </c:pt>
                <c:pt idx="132">
                  <c:v>331939</c:v>
                </c:pt>
                <c:pt idx="133">
                  <c:v>331939</c:v>
                </c:pt>
                <c:pt idx="134">
                  <c:v>331939</c:v>
                </c:pt>
                <c:pt idx="135">
                  <c:v>298522</c:v>
                </c:pt>
                <c:pt idx="136">
                  <c:v>300515</c:v>
                </c:pt>
                <c:pt idx="137">
                  <c:v>319162</c:v>
                </c:pt>
                <c:pt idx="138">
                  <c:v>319177</c:v>
                </c:pt>
                <c:pt idx="139">
                  <c:v>319177</c:v>
                </c:pt>
                <c:pt idx="140">
                  <c:v>319177</c:v>
                </c:pt>
                <c:pt idx="141">
                  <c:v>318409</c:v>
                </c:pt>
                <c:pt idx="142">
                  <c:v>318409</c:v>
                </c:pt>
                <c:pt idx="143">
                  <c:v>318409</c:v>
                </c:pt>
                <c:pt idx="144">
                  <c:v>334286</c:v>
                </c:pt>
                <c:pt idx="145">
                  <c:v>334286</c:v>
                </c:pt>
                <c:pt idx="146">
                  <c:v>334244</c:v>
                </c:pt>
                <c:pt idx="147">
                  <c:v>334194</c:v>
                </c:pt>
                <c:pt idx="148">
                  <c:v>334211</c:v>
                </c:pt>
                <c:pt idx="149">
                  <c:v>335864</c:v>
                </c:pt>
                <c:pt idx="150">
                  <c:v>330500</c:v>
                </c:pt>
                <c:pt idx="151">
                  <c:v>330500</c:v>
                </c:pt>
                <c:pt idx="152">
                  <c:v>330500</c:v>
                </c:pt>
                <c:pt idx="153">
                  <c:v>330500</c:v>
                </c:pt>
                <c:pt idx="154">
                  <c:v>330500</c:v>
                </c:pt>
                <c:pt idx="155">
                  <c:v>330500</c:v>
                </c:pt>
                <c:pt idx="156">
                  <c:v>330500</c:v>
                </c:pt>
                <c:pt idx="157">
                  <c:v>330500</c:v>
                </c:pt>
                <c:pt idx="158">
                  <c:v>330500</c:v>
                </c:pt>
                <c:pt idx="159">
                  <c:v>330500</c:v>
                </c:pt>
                <c:pt idx="160">
                  <c:v>330500</c:v>
                </c:pt>
                <c:pt idx="161">
                  <c:v>330500</c:v>
                </c:pt>
                <c:pt idx="162">
                  <c:v>330867</c:v>
                </c:pt>
                <c:pt idx="163">
                  <c:v>330867</c:v>
                </c:pt>
                <c:pt idx="164">
                  <c:v>326424</c:v>
                </c:pt>
                <c:pt idx="165">
                  <c:v>330451</c:v>
                </c:pt>
                <c:pt idx="166">
                  <c:v>330390</c:v>
                </c:pt>
                <c:pt idx="167">
                  <c:v>330390</c:v>
                </c:pt>
                <c:pt idx="168">
                  <c:v>330390</c:v>
                </c:pt>
                <c:pt idx="169">
                  <c:v>330656</c:v>
                </c:pt>
                <c:pt idx="170">
                  <c:v>330763</c:v>
                </c:pt>
                <c:pt idx="171">
                  <c:v>330763</c:v>
                </c:pt>
                <c:pt idx="172">
                  <c:v>325489</c:v>
                </c:pt>
                <c:pt idx="173">
                  <c:v>325614</c:v>
                </c:pt>
                <c:pt idx="174">
                  <c:v>326384</c:v>
                </c:pt>
                <c:pt idx="175">
                  <c:v>277385</c:v>
                </c:pt>
                <c:pt idx="176">
                  <c:v>277385</c:v>
                </c:pt>
                <c:pt idx="177">
                  <c:v>277385</c:v>
                </c:pt>
                <c:pt idx="178">
                  <c:v>277385</c:v>
                </c:pt>
                <c:pt idx="179">
                  <c:v>277742</c:v>
                </c:pt>
                <c:pt idx="180">
                  <c:v>277596</c:v>
                </c:pt>
                <c:pt idx="181">
                  <c:v>277596</c:v>
                </c:pt>
                <c:pt idx="182">
                  <c:v>277596</c:v>
                </c:pt>
                <c:pt idx="183">
                  <c:v>277596</c:v>
                </c:pt>
                <c:pt idx="184">
                  <c:v>277029</c:v>
                </c:pt>
                <c:pt idx="185">
                  <c:v>277029</c:v>
                </c:pt>
                <c:pt idx="186">
                  <c:v>277029</c:v>
                </c:pt>
                <c:pt idx="187">
                  <c:v>277029</c:v>
                </c:pt>
                <c:pt idx="188">
                  <c:v>276848</c:v>
                </c:pt>
                <c:pt idx="189">
                  <c:v>276848</c:v>
                </c:pt>
                <c:pt idx="190">
                  <c:v>280270</c:v>
                </c:pt>
                <c:pt idx="191">
                  <c:v>280270</c:v>
                </c:pt>
                <c:pt idx="192">
                  <c:v>277949</c:v>
                </c:pt>
                <c:pt idx="193">
                  <c:v>277949</c:v>
                </c:pt>
                <c:pt idx="194">
                  <c:v>277949</c:v>
                </c:pt>
                <c:pt idx="195">
                  <c:v>281962</c:v>
                </c:pt>
                <c:pt idx="196">
                  <c:v>281962</c:v>
                </c:pt>
                <c:pt idx="197">
                  <c:v>278921</c:v>
                </c:pt>
                <c:pt idx="198">
                  <c:v>278921</c:v>
                </c:pt>
                <c:pt idx="199">
                  <c:v>278921</c:v>
                </c:pt>
                <c:pt idx="200">
                  <c:v>278921</c:v>
                </c:pt>
                <c:pt idx="201">
                  <c:v>278921</c:v>
                </c:pt>
                <c:pt idx="202">
                  <c:v>277619</c:v>
                </c:pt>
                <c:pt idx="203">
                  <c:v>277619</c:v>
                </c:pt>
                <c:pt idx="204">
                  <c:v>277524</c:v>
                </c:pt>
                <c:pt idx="205">
                  <c:v>280606</c:v>
                </c:pt>
                <c:pt idx="206">
                  <c:v>280606</c:v>
                </c:pt>
                <c:pt idx="207">
                  <c:v>280606</c:v>
                </c:pt>
                <c:pt idx="208">
                  <c:v>280606</c:v>
                </c:pt>
                <c:pt idx="209">
                  <c:v>321623</c:v>
                </c:pt>
                <c:pt idx="210">
                  <c:v>321623</c:v>
                </c:pt>
                <c:pt idx="211">
                  <c:v>321623</c:v>
                </c:pt>
                <c:pt idx="212">
                  <c:v>313743</c:v>
                </c:pt>
                <c:pt idx="213">
                  <c:v>313743</c:v>
                </c:pt>
                <c:pt idx="214">
                  <c:v>322272</c:v>
                </c:pt>
                <c:pt idx="215">
                  <c:v>331185</c:v>
                </c:pt>
                <c:pt idx="216">
                  <c:v>331185</c:v>
                </c:pt>
                <c:pt idx="217">
                  <c:v>334600</c:v>
                </c:pt>
                <c:pt idx="218">
                  <c:v>347431</c:v>
                </c:pt>
                <c:pt idx="219">
                  <c:v>347431</c:v>
                </c:pt>
                <c:pt idx="220">
                  <c:v>347431</c:v>
                </c:pt>
                <c:pt idx="221">
                  <c:v>353504</c:v>
                </c:pt>
                <c:pt idx="222">
                  <c:v>353515</c:v>
                </c:pt>
                <c:pt idx="223">
                  <c:v>353515</c:v>
                </c:pt>
                <c:pt idx="224">
                  <c:v>327509</c:v>
                </c:pt>
                <c:pt idx="225">
                  <c:v>327509</c:v>
                </c:pt>
                <c:pt idx="226">
                  <c:v>304764</c:v>
                </c:pt>
                <c:pt idx="227">
                  <c:v>359996</c:v>
                </c:pt>
                <c:pt idx="228">
                  <c:v>359996</c:v>
                </c:pt>
                <c:pt idx="229">
                  <c:v>359996</c:v>
                </c:pt>
                <c:pt idx="230">
                  <c:v>359996</c:v>
                </c:pt>
                <c:pt idx="231">
                  <c:v>359996</c:v>
                </c:pt>
                <c:pt idx="232">
                  <c:v>329046</c:v>
                </c:pt>
                <c:pt idx="233">
                  <c:v>356694</c:v>
                </c:pt>
                <c:pt idx="234">
                  <c:v>356694</c:v>
                </c:pt>
                <c:pt idx="235">
                  <c:v>356694</c:v>
                </c:pt>
                <c:pt idx="236">
                  <c:v>354713</c:v>
                </c:pt>
                <c:pt idx="237">
                  <c:v>354713</c:v>
                </c:pt>
                <c:pt idx="238">
                  <c:v>354713</c:v>
                </c:pt>
                <c:pt idx="239">
                  <c:v>354713</c:v>
                </c:pt>
                <c:pt idx="240">
                  <c:v>354713</c:v>
                </c:pt>
                <c:pt idx="241">
                  <c:v>354713</c:v>
                </c:pt>
                <c:pt idx="242">
                  <c:v>354717</c:v>
                </c:pt>
                <c:pt idx="243">
                  <c:v>354473</c:v>
                </c:pt>
                <c:pt idx="244">
                  <c:v>354474</c:v>
                </c:pt>
                <c:pt idx="245">
                  <c:v>354474</c:v>
                </c:pt>
                <c:pt idx="246">
                  <c:v>354473</c:v>
                </c:pt>
                <c:pt idx="247">
                  <c:v>354474</c:v>
                </c:pt>
                <c:pt idx="248">
                  <c:v>374554</c:v>
                </c:pt>
                <c:pt idx="249">
                  <c:v>374554</c:v>
                </c:pt>
                <c:pt idx="250">
                  <c:v>374554</c:v>
                </c:pt>
                <c:pt idx="251">
                  <c:v>374554</c:v>
                </c:pt>
                <c:pt idx="252">
                  <c:v>374554</c:v>
                </c:pt>
                <c:pt idx="253">
                  <c:v>374554</c:v>
                </c:pt>
                <c:pt idx="254">
                  <c:v>324301</c:v>
                </c:pt>
                <c:pt idx="255">
                  <c:v>324298</c:v>
                </c:pt>
                <c:pt idx="256">
                  <c:v>324300</c:v>
                </c:pt>
                <c:pt idx="257">
                  <c:v>324300</c:v>
                </c:pt>
                <c:pt idx="258">
                  <c:v>324301</c:v>
                </c:pt>
                <c:pt idx="259">
                  <c:v>324301</c:v>
                </c:pt>
                <c:pt idx="260">
                  <c:v>324298</c:v>
                </c:pt>
                <c:pt idx="261">
                  <c:v>324300</c:v>
                </c:pt>
                <c:pt idx="262">
                  <c:v>324300</c:v>
                </c:pt>
                <c:pt idx="263">
                  <c:v>324301</c:v>
                </c:pt>
                <c:pt idx="264">
                  <c:v>324301</c:v>
                </c:pt>
                <c:pt idx="265">
                  <c:v>321372</c:v>
                </c:pt>
                <c:pt idx="266">
                  <c:v>321846</c:v>
                </c:pt>
                <c:pt idx="267">
                  <c:v>321849</c:v>
                </c:pt>
                <c:pt idx="268">
                  <c:v>321849</c:v>
                </c:pt>
                <c:pt idx="269">
                  <c:v>321849</c:v>
                </c:pt>
                <c:pt idx="270">
                  <c:v>369443</c:v>
                </c:pt>
                <c:pt idx="271">
                  <c:v>318940</c:v>
                </c:pt>
                <c:pt idx="272">
                  <c:v>318942</c:v>
                </c:pt>
                <c:pt idx="273">
                  <c:v>318942</c:v>
                </c:pt>
                <c:pt idx="274">
                  <c:v>318942</c:v>
                </c:pt>
                <c:pt idx="275">
                  <c:v>318942</c:v>
                </c:pt>
                <c:pt idx="276">
                  <c:v>318940</c:v>
                </c:pt>
                <c:pt idx="277">
                  <c:v>318942</c:v>
                </c:pt>
                <c:pt idx="278">
                  <c:v>318942</c:v>
                </c:pt>
                <c:pt idx="279">
                  <c:v>318942</c:v>
                </c:pt>
                <c:pt idx="280">
                  <c:v>334504</c:v>
                </c:pt>
                <c:pt idx="281">
                  <c:v>334504</c:v>
                </c:pt>
                <c:pt idx="282">
                  <c:v>334504</c:v>
                </c:pt>
                <c:pt idx="283">
                  <c:v>334504</c:v>
                </c:pt>
                <c:pt idx="284">
                  <c:v>334504</c:v>
                </c:pt>
                <c:pt idx="285">
                  <c:v>306741</c:v>
                </c:pt>
                <c:pt idx="286">
                  <c:v>306741</c:v>
                </c:pt>
                <c:pt idx="287">
                  <c:v>305467</c:v>
                </c:pt>
                <c:pt idx="288">
                  <c:v>305467</c:v>
                </c:pt>
                <c:pt idx="289">
                  <c:v>309855</c:v>
                </c:pt>
                <c:pt idx="290">
                  <c:v>309855</c:v>
                </c:pt>
                <c:pt idx="291">
                  <c:v>309855</c:v>
                </c:pt>
                <c:pt idx="292">
                  <c:v>309855</c:v>
                </c:pt>
                <c:pt idx="293">
                  <c:v>309855</c:v>
                </c:pt>
                <c:pt idx="294">
                  <c:v>324608</c:v>
                </c:pt>
                <c:pt idx="295">
                  <c:v>324608</c:v>
                </c:pt>
                <c:pt idx="296">
                  <c:v>324673</c:v>
                </c:pt>
                <c:pt idx="297">
                  <c:v>324673</c:v>
                </c:pt>
                <c:pt idx="298">
                  <c:v>324673</c:v>
                </c:pt>
                <c:pt idx="299">
                  <c:v>324673</c:v>
                </c:pt>
                <c:pt idx="300">
                  <c:v>312466</c:v>
                </c:pt>
                <c:pt idx="301">
                  <c:v>312466</c:v>
                </c:pt>
                <c:pt idx="302">
                  <c:v>278840</c:v>
                </c:pt>
                <c:pt idx="303">
                  <c:v>278840</c:v>
                </c:pt>
                <c:pt idx="304">
                  <c:v>273205</c:v>
                </c:pt>
                <c:pt idx="305">
                  <c:v>305589</c:v>
                </c:pt>
                <c:pt idx="306">
                  <c:v>306099</c:v>
                </c:pt>
                <c:pt idx="307">
                  <c:v>306099</c:v>
                </c:pt>
                <c:pt idx="308">
                  <c:v>306099</c:v>
                </c:pt>
                <c:pt idx="309">
                  <c:v>306099</c:v>
                </c:pt>
                <c:pt idx="310">
                  <c:v>306098</c:v>
                </c:pt>
                <c:pt idx="311">
                  <c:v>306098</c:v>
                </c:pt>
                <c:pt idx="312">
                  <c:v>281446</c:v>
                </c:pt>
                <c:pt idx="313">
                  <c:v>281458</c:v>
                </c:pt>
                <c:pt idx="314">
                  <c:v>281458</c:v>
                </c:pt>
                <c:pt idx="315">
                  <c:v>281458</c:v>
                </c:pt>
                <c:pt idx="316">
                  <c:v>281458</c:v>
                </c:pt>
                <c:pt idx="317">
                  <c:v>281458</c:v>
                </c:pt>
                <c:pt idx="318">
                  <c:v>281458</c:v>
                </c:pt>
                <c:pt idx="319">
                  <c:v>343842</c:v>
                </c:pt>
                <c:pt idx="320">
                  <c:v>343842</c:v>
                </c:pt>
                <c:pt idx="321">
                  <c:v>343811</c:v>
                </c:pt>
                <c:pt idx="322">
                  <c:v>343811</c:v>
                </c:pt>
                <c:pt idx="323">
                  <c:v>343811</c:v>
                </c:pt>
                <c:pt idx="324">
                  <c:v>343811</c:v>
                </c:pt>
                <c:pt idx="325">
                  <c:v>343821</c:v>
                </c:pt>
                <c:pt idx="326">
                  <c:v>343821</c:v>
                </c:pt>
                <c:pt idx="327">
                  <c:v>343162</c:v>
                </c:pt>
                <c:pt idx="328">
                  <c:v>320280</c:v>
                </c:pt>
                <c:pt idx="329">
                  <c:v>320280</c:v>
                </c:pt>
                <c:pt idx="330">
                  <c:v>313752</c:v>
                </c:pt>
                <c:pt idx="331">
                  <c:v>315367</c:v>
                </c:pt>
                <c:pt idx="332">
                  <c:v>315367</c:v>
                </c:pt>
                <c:pt idx="333">
                  <c:v>315367</c:v>
                </c:pt>
                <c:pt idx="334">
                  <c:v>315367</c:v>
                </c:pt>
                <c:pt idx="335">
                  <c:v>315367</c:v>
                </c:pt>
                <c:pt idx="336">
                  <c:v>319118</c:v>
                </c:pt>
                <c:pt idx="337">
                  <c:v>311378</c:v>
                </c:pt>
                <c:pt idx="338">
                  <c:v>311378</c:v>
                </c:pt>
                <c:pt idx="339">
                  <c:v>311378</c:v>
                </c:pt>
                <c:pt idx="340">
                  <c:v>341325</c:v>
                </c:pt>
                <c:pt idx="341">
                  <c:v>341325</c:v>
                </c:pt>
                <c:pt idx="342">
                  <c:v>341325</c:v>
                </c:pt>
                <c:pt idx="343">
                  <c:v>341325</c:v>
                </c:pt>
                <c:pt idx="344">
                  <c:v>305831</c:v>
                </c:pt>
                <c:pt idx="345">
                  <c:v>305831</c:v>
                </c:pt>
                <c:pt idx="346">
                  <c:v>305831</c:v>
                </c:pt>
                <c:pt idx="347">
                  <c:v>305831</c:v>
                </c:pt>
                <c:pt idx="348">
                  <c:v>293140</c:v>
                </c:pt>
                <c:pt idx="349">
                  <c:v>293140</c:v>
                </c:pt>
                <c:pt idx="350">
                  <c:v>292694</c:v>
                </c:pt>
                <c:pt idx="351">
                  <c:v>294427</c:v>
                </c:pt>
                <c:pt idx="352">
                  <c:v>294427</c:v>
                </c:pt>
                <c:pt idx="353">
                  <c:v>294427</c:v>
                </c:pt>
                <c:pt idx="354">
                  <c:v>294427</c:v>
                </c:pt>
                <c:pt idx="355">
                  <c:v>294427</c:v>
                </c:pt>
                <c:pt idx="356">
                  <c:v>294352</c:v>
                </c:pt>
                <c:pt idx="357">
                  <c:v>293463</c:v>
                </c:pt>
                <c:pt idx="358">
                  <c:v>293463</c:v>
                </c:pt>
                <c:pt idx="359">
                  <c:v>293463</c:v>
                </c:pt>
                <c:pt idx="360">
                  <c:v>293463</c:v>
                </c:pt>
                <c:pt idx="361">
                  <c:v>293463</c:v>
                </c:pt>
                <c:pt idx="362">
                  <c:v>293463</c:v>
                </c:pt>
                <c:pt idx="363">
                  <c:v>294488</c:v>
                </c:pt>
                <c:pt idx="364">
                  <c:v>294488</c:v>
                </c:pt>
                <c:pt idx="365">
                  <c:v>294488</c:v>
                </c:pt>
                <c:pt idx="366">
                  <c:v>294488</c:v>
                </c:pt>
                <c:pt idx="367">
                  <c:v>294488</c:v>
                </c:pt>
                <c:pt idx="368">
                  <c:v>294488</c:v>
                </c:pt>
                <c:pt idx="369">
                  <c:v>293463</c:v>
                </c:pt>
                <c:pt idx="370">
                  <c:v>293463</c:v>
                </c:pt>
                <c:pt idx="371">
                  <c:v>293463</c:v>
                </c:pt>
                <c:pt idx="372">
                  <c:v>293463</c:v>
                </c:pt>
                <c:pt idx="373">
                  <c:v>293459</c:v>
                </c:pt>
                <c:pt idx="374">
                  <c:v>355643</c:v>
                </c:pt>
                <c:pt idx="375">
                  <c:v>279106</c:v>
                </c:pt>
                <c:pt idx="376">
                  <c:v>279106</c:v>
                </c:pt>
                <c:pt idx="377">
                  <c:v>279092</c:v>
                </c:pt>
                <c:pt idx="378">
                  <c:v>279202</c:v>
                </c:pt>
                <c:pt idx="379">
                  <c:v>279202</c:v>
                </c:pt>
                <c:pt idx="380">
                  <c:v>279254</c:v>
                </c:pt>
                <c:pt idx="381">
                  <c:v>279254</c:v>
                </c:pt>
                <c:pt idx="382">
                  <c:v>279254</c:v>
                </c:pt>
                <c:pt idx="383">
                  <c:v>266107</c:v>
                </c:pt>
                <c:pt idx="384">
                  <c:v>266107</c:v>
                </c:pt>
                <c:pt idx="385">
                  <c:v>266107</c:v>
                </c:pt>
                <c:pt idx="386">
                  <c:v>266107</c:v>
                </c:pt>
                <c:pt idx="387">
                  <c:v>297653</c:v>
                </c:pt>
                <c:pt idx="388">
                  <c:v>294363</c:v>
                </c:pt>
                <c:pt idx="389">
                  <c:v>295887</c:v>
                </c:pt>
                <c:pt idx="390">
                  <c:v>295887</c:v>
                </c:pt>
                <c:pt idx="391">
                  <c:v>289485</c:v>
                </c:pt>
                <c:pt idx="392">
                  <c:v>289340</c:v>
                </c:pt>
                <c:pt idx="393">
                  <c:v>289492</c:v>
                </c:pt>
                <c:pt idx="394">
                  <c:v>290809</c:v>
                </c:pt>
                <c:pt idx="395">
                  <c:v>289920</c:v>
                </c:pt>
                <c:pt idx="396">
                  <c:v>290247</c:v>
                </c:pt>
                <c:pt idx="397">
                  <c:v>283650</c:v>
                </c:pt>
                <c:pt idx="398">
                  <c:v>283650</c:v>
                </c:pt>
                <c:pt idx="399">
                  <c:v>283650</c:v>
                </c:pt>
                <c:pt idx="400">
                  <c:v>284352</c:v>
                </c:pt>
                <c:pt idx="401">
                  <c:v>284352</c:v>
                </c:pt>
                <c:pt idx="402">
                  <c:v>284352</c:v>
                </c:pt>
                <c:pt idx="403">
                  <c:v>285067</c:v>
                </c:pt>
                <c:pt idx="404">
                  <c:v>285067</c:v>
                </c:pt>
                <c:pt idx="405">
                  <c:v>333259</c:v>
                </c:pt>
                <c:pt idx="406">
                  <c:v>333259</c:v>
                </c:pt>
                <c:pt idx="407">
                  <c:v>333259</c:v>
                </c:pt>
                <c:pt idx="408">
                  <c:v>330066</c:v>
                </c:pt>
                <c:pt idx="409">
                  <c:v>330066</c:v>
                </c:pt>
                <c:pt idx="410">
                  <c:v>330066</c:v>
                </c:pt>
                <c:pt idx="411">
                  <c:v>330066</c:v>
                </c:pt>
                <c:pt idx="412">
                  <c:v>330060</c:v>
                </c:pt>
                <c:pt idx="413">
                  <c:v>330060</c:v>
                </c:pt>
                <c:pt idx="414">
                  <c:v>330060</c:v>
                </c:pt>
                <c:pt idx="415">
                  <c:v>281269</c:v>
                </c:pt>
                <c:pt idx="416">
                  <c:v>285813</c:v>
                </c:pt>
                <c:pt idx="417">
                  <c:v>285813</c:v>
                </c:pt>
                <c:pt idx="418">
                  <c:v>285813</c:v>
                </c:pt>
                <c:pt idx="419">
                  <c:v>286132</c:v>
                </c:pt>
                <c:pt idx="420">
                  <c:v>286132</c:v>
                </c:pt>
                <c:pt idx="421">
                  <c:v>294437</c:v>
                </c:pt>
                <c:pt idx="422">
                  <c:v>294437</c:v>
                </c:pt>
                <c:pt idx="423">
                  <c:v>294437</c:v>
                </c:pt>
                <c:pt idx="424">
                  <c:v>280719</c:v>
                </c:pt>
                <c:pt idx="425">
                  <c:v>278591</c:v>
                </c:pt>
                <c:pt idx="426">
                  <c:v>278591</c:v>
                </c:pt>
                <c:pt idx="427">
                  <c:v>279733</c:v>
                </c:pt>
                <c:pt idx="428">
                  <c:v>279043</c:v>
                </c:pt>
                <c:pt idx="429">
                  <c:v>267114</c:v>
                </c:pt>
                <c:pt idx="430">
                  <c:v>267114</c:v>
                </c:pt>
                <c:pt idx="431">
                  <c:v>267114</c:v>
                </c:pt>
                <c:pt idx="432">
                  <c:v>267114</c:v>
                </c:pt>
                <c:pt idx="433">
                  <c:v>267114</c:v>
                </c:pt>
                <c:pt idx="434">
                  <c:v>336358</c:v>
                </c:pt>
                <c:pt idx="435">
                  <c:v>336327</c:v>
                </c:pt>
                <c:pt idx="436">
                  <c:v>336327</c:v>
                </c:pt>
                <c:pt idx="437">
                  <c:v>280961</c:v>
                </c:pt>
                <c:pt idx="438">
                  <c:v>280961</c:v>
                </c:pt>
                <c:pt idx="439">
                  <c:v>279781</c:v>
                </c:pt>
                <c:pt idx="440">
                  <c:v>281805</c:v>
                </c:pt>
                <c:pt idx="441">
                  <c:v>281805</c:v>
                </c:pt>
                <c:pt idx="442">
                  <c:v>281805</c:v>
                </c:pt>
                <c:pt idx="443">
                  <c:v>281805</c:v>
                </c:pt>
                <c:pt idx="444">
                  <c:v>281805</c:v>
                </c:pt>
                <c:pt idx="445">
                  <c:v>278017</c:v>
                </c:pt>
                <c:pt idx="446">
                  <c:v>280111</c:v>
                </c:pt>
                <c:pt idx="447">
                  <c:v>302579</c:v>
                </c:pt>
                <c:pt idx="448">
                  <c:v>302611</c:v>
                </c:pt>
                <c:pt idx="449">
                  <c:v>252047</c:v>
                </c:pt>
                <c:pt idx="450">
                  <c:v>251916</c:v>
                </c:pt>
                <c:pt idx="451">
                  <c:v>315714</c:v>
                </c:pt>
                <c:pt idx="452">
                  <c:v>315714</c:v>
                </c:pt>
                <c:pt idx="453">
                  <c:v>315714</c:v>
                </c:pt>
                <c:pt idx="454">
                  <c:v>314925</c:v>
                </c:pt>
                <c:pt idx="455">
                  <c:v>314925</c:v>
                </c:pt>
                <c:pt idx="456">
                  <c:v>314925</c:v>
                </c:pt>
                <c:pt idx="457">
                  <c:v>312887</c:v>
                </c:pt>
                <c:pt idx="458">
                  <c:v>312887</c:v>
                </c:pt>
                <c:pt idx="459">
                  <c:v>312887</c:v>
                </c:pt>
                <c:pt idx="460">
                  <c:v>312887</c:v>
                </c:pt>
                <c:pt idx="461">
                  <c:v>312887</c:v>
                </c:pt>
                <c:pt idx="462">
                  <c:v>312887</c:v>
                </c:pt>
                <c:pt idx="463">
                  <c:v>294072</c:v>
                </c:pt>
                <c:pt idx="464">
                  <c:v>294072</c:v>
                </c:pt>
                <c:pt idx="465">
                  <c:v>294072</c:v>
                </c:pt>
                <c:pt idx="466">
                  <c:v>294072</c:v>
                </c:pt>
                <c:pt idx="467">
                  <c:v>334389</c:v>
                </c:pt>
                <c:pt idx="468">
                  <c:v>334078</c:v>
                </c:pt>
                <c:pt idx="469">
                  <c:v>334078</c:v>
                </c:pt>
                <c:pt idx="470">
                  <c:v>334806</c:v>
                </c:pt>
                <c:pt idx="471">
                  <c:v>334806</c:v>
                </c:pt>
                <c:pt idx="472">
                  <c:v>334806</c:v>
                </c:pt>
                <c:pt idx="473">
                  <c:v>336160</c:v>
                </c:pt>
                <c:pt idx="474">
                  <c:v>336160</c:v>
                </c:pt>
                <c:pt idx="475">
                  <c:v>336160</c:v>
                </c:pt>
                <c:pt idx="476">
                  <c:v>334651</c:v>
                </c:pt>
                <c:pt idx="477">
                  <c:v>334651</c:v>
                </c:pt>
                <c:pt idx="478">
                  <c:v>334643</c:v>
                </c:pt>
                <c:pt idx="479">
                  <c:v>334643</c:v>
                </c:pt>
                <c:pt idx="480">
                  <c:v>334643</c:v>
                </c:pt>
                <c:pt idx="481">
                  <c:v>334643</c:v>
                </c:pt>
                <c:pt idx="482">
                  <c:v>334643</c:v>
                </c:pt>
                <c:pt idx="483">
                  <c:v>334643</c:v>
                </c:pt>
                <c:pt idx="484">
                  <c:v>334643</c:v>
                </c:pt>
                <c:pt idx="485">
                  <c:v>334643</c:v>
                </c:pt>
                <c:pt idx="486">
                  <c:v>334589</c:v>
                </c:pt>
                <c:pt idx="487">
                  <c:v>327521</c:v>
                </c:pt>
                <c:pt idx="488">
                  <c:v>327510</c:v>
                </c:pt>
                <c:pt idx="489">
                  <c:v>333298</c:v>
                </c:pt>
                <c:pt idx="490">
                  <c:v>333298</c:v>
                </c:pt>
                <c:pt idx="491">
                  <c:v>333298</c:v>
                </c:pt>
                <c:pt idx="492">
                  <c:v>333298</c:v>
                </c:pt>
                <c:pt idx="493">
                  <c:v>333298</c:v>
                </c:pt>
                <c:pt idx="494">
                  <c:v>333298</c:v>
                </c:pt>
                <c:pt idx="495">
                  <c:v>330958</c:v>
                </c:pt>
                <c:pt idx="496">
                  <c:v>330958</c:v>
                </c:pt>
                <c:pt idx="497">
                  <c:v>330958</c:v>
                </c:pt>
                <c:pt idx="498">
                  <c:v>330958</c:v>
                </c:pt>
                <c:pt idx="499">
                  <c:v>330995</c:v>
                </c:pt>
                <c:pt idx="500">
                  <c:v>330995</c:v>
                </c:pt>
                <c:pt idx="501">
                  <c:v>300251</c:v>
                </c:pt>
                <c:pt idx="502">
                  <c:v>300251</c:v>
                </c:pt>
                <c:pt idx="503">
                  <c:v>300050</c:v>
                </c:pt>
                <c:pt idx="504">
                  <c:v>299753</c:v>
                </c:pt>
                <c:pt idx="505">
                  <c:v>299753</c:v>
                </c:pt>
                <c:pt idx="506">
                  <c:v>279525</c:v>
                </c:pt>
                <c:pt idx="507">
                  <c:v>279525</c:v>
                </c:pt>
                <c:pt idx="508">
                  <c:v>280310</c:v>
                </c:pt>
                <c:pt idx="509">
                  <c:v>280310</c:v>
                </c:pt>
                <c:pt idx="510">
                  <c:v>280310</c:v>
                </c:pt>
                <c:pt idx="511">
                  <c:v>263464</c:v>
                </c:pt>
                <c:pt idx="512">
                  <c:v>263464</c:v>
                </c:pt>
                <c:pt idx="513">
                  <c:v>263464</c:v>
                </c:pt>
                <c:pt idx="514">
                  <c:v>263464</c:v>
                </c:pt>
                <c:pt idx="515">
                  <c:v>263464</c:v>
                </c:pt>
                <c:pt idx="516">
                  <c:v>263464</c:v>
                </c:pt>
                <c:pt idx="517">
                  <c:v>273695</c:v>
                </c:pt>
                <c:pt idx="518">
                  <c:v>273695</c:v>
                </c:pt>
                <c:pt idx="519">
                  <c:v>274654</c:v>
                </c:pt>
                <c:pt idx="520">
                  <c:v>330287</c:v>
                </c:pt>
                <c:pt idx="521">
                  <c:v>330287</c:v>
                </c:pt>
                <c:pt idx="522">
                  <c:v>330287</c:v>
                </c:pt>
                <c:pt idx="523">
                  <c:v>330287</c:v>
                </c:pt>
                <c:pt idx="524">
                  <c:v>330287</c:v>
                </c:pt>
                <c:pt idx="525">
                  <c:v>330287</c:v>
                </c:pt>
                <c:pt idx="526">
                  <c:v>330287</c:v>
                </c:pt>
                <c:pt idx="527">
                  <c:v>330287</c:v>
                </c:pt>
                <c:pt idx="528">
                  <c:v>330287</c:v>
                </c:pt>
                <c:pt idx="529">
                  <c:v>330287</c:v>
                </c:pt>
                <c:pt idx="530">
                  <c:v>330298</c:v>
                </c:pt>
                <c:pt idx="531">
                  <c:v>330298</c:v>
                </c:pt>
                <c:pt idx="532">
                  <c:v>330298</c:v>
                </c:pt>
                <c:pt idx="533">
                  <c:v>330298</c:v>
                </c:pt>
                <c:pt idx="534">
                  <c:v>330298</c:v>
                </c:pt>
                <c:pt idx="535">
                  <c:v>330298</c:v>
                </c:pt>
                <c:pt idx="536">
                  <c:v>330298</c:v>
                </c:pt>
                <c:pt idx="537">
                  <c:v>330298</c:v>
                </c:pt>
                <c:pt idx="538">
                  <c:v>330298</c:v>
                </c:pt>
                <c:pt idx="539">
                  <c:v>275639</c:v>
                </c:pt>
                <c:pt idx="540">
                  <c:v>275639</c:v>
                </c:pt>
                <c:pt idx="541">
                  <c:v>273411</c:v>
                </c:pt>
                <c:pt idx="542">
                  <c:v>273411</c:v>
                </c:pt>
                <c:pt idx="543">
                  <c:v>273411</c:v>
                </c:pt>
                <c:pt idx="544">
                  <c:v>273411</c:v>
                </c:pt>
                <c:pt idx="545">
                  <c:v>273411</c:v>
                </c:pt>
                <c:pt idx="546">
                  <c:v>273594</c:v>
                </c:pt>
                <c:pt idx="547">
                  <c:v>272223</c:v>
                </c:pt>
                <c:pt idx="548">
                  <c:v>283082</c:v>
                </c:pt>
                <c:pt idx="549">
                  <c:v>282484</c:v>
                </c:pt>
                <c:pt idx="550">
                  <c:v>262928</c:v>
                </c:pt>
                <c:pt idx="551">
                  <c:v>262928</c:v>
                </c:pt>
                <c:pt idx="552">
                  <c:v>263008</c:v>
                </c:pt>
                <c:pt idx="553">
                  <c:v>263008</c:v>
                </c:pt>
                <c:pt idx="554">
                  <c:v>263008</c:v>
                </c:pt>
                <c:pt idx="555">
                  <c:v>263008</c:v>
                </c:pt>
                <c:pt idx="556">
                  <c:v>263008</c:v>
                </c:pt>
                <c:pt idx="557">
                  <c:v>263008</c:v>
                </c:pt>
                <c:pt idx="558">
                  <c:v>261476</c:v>
                </c:pt>
                <c:pt idx="559">
                  <c:v>261476</c:v>
                </c:pt>
                <c:pt idx="560">
                  <c:v>261476</c:v>
                </c:pt>
                <c:pt idx="561">
                  <c:v>261476</c:v>
                </c:pt>
                <c:pt idx="562">
                  <c:v>261476</c:v>
                </c:pt>
                <c:pt idx="563">
                  <c:v>261476</c:v>
                </c:pt>
                <c:pt idx="564">
                  <c:v>261476</c:v>
                </c:pt>
                <c:pt idx="565">
                  <c:v>261476</c:v>
                </c:pt>
                <c:pt idx="566">
                  <c:v>262607</c:v>
                </c:pt>
                <c:pt idx="567">
                  <c:v>262607</c:v>
                </c:pt>
                <c:pt idx="568">
                  <c:v>262607</c:v>
                </c:pt>
                <c:pt idx="569">
                  <c:v>263019</c:v>
                </c:pt>
                <c:pt idx="570">
                  <c:v>262674</c:v>
                </c:pt>
                <c:pt idx="571">
                  <c:v>262674</c:v>
                </c:pt>
                <c:pt idx="572">
                  <c:v>262674</c:v>
                </c:pt>
                <c:pt idx="573">
                  <c:v>262674</c:v>
                </c:pt>
                <c:pt idx="574">
                  <c:v>288887</c:v>
                </c:pt>
                <c:pt idx="575">
                  <c:v>359035</c:v>
                </c:pt>
                <c:pt idx="576">
                  <c:v>359035</c:v>
                </c:pt>
                <c:pt idx="577">
                  <c:v>360583</c:v>
                </c:pt>
                <c:pt idx="578">
                  <c:v>359747</c:v>
                </c:pt>
                <c:pt idx="579">
                  <c:v>356306</c:v>
                </c:pt>
                <c:pt idx="580">
                  <c:v>355655</c:v>
                </c:pt>
                <c:pt idx="581">
                  <c:v>355655</c:v>
                </c:pt>
                <c:pt idx="582">
                  <c:v>355655</c:v>
                </c:pt>
                <c:pt idx="583">
                  <c:v>354724</c:v>
                </c:pt>
                <c:pt idx="584">
                  <c:v>354724</c:v>
                </c:pt>
                <c:pt idx="585">
                  <c:v>341692</c:v>
                </c:pt>
                <c:pt idx="586">
                  <c:v>341692</c:v>
                </c:pt>
                <c:pt idx="587">
                  <c:v>341692</c:v>
                </c:pt>
                <c:pt idx="588">
                  <c:v>341692</c:v>
                </c:pt>
                <c:pt idx="589">
                  <c:v>341692</c:v>
                </c:pt>
                <c:pt idx="590">
                  <c:v>341692</c:v>
                </c:pt>
                <c:pt idx="591">
                  <c:v>284937</c:v>
                </c:pt>
                <c:pt idx="592">
                  <c:v>265880</c:v>
                </c:pt>
                <c:pt idx="593">
                  <c:v>270302</c:v>
                </c:pt>
                <c:pt idx="594">
                  <c:v>270302</c:v>
                </c:pt>
                <c:pt idx="595">
                  <c:v>294790</c:v>
                </c:pt>
                <c:pt idx="596">
                  <c:v>294790</c:v>
                </c:pt>
                <c:pt idx="597">
                  <c:v>294790</c:v>
                </c:pt>
                <c:pt idx="598">
                  <c:v>294790</c:v>
                </c:pt>
                <c:pt idx="599">
                  <c:v>294790</c:v>
                </c:pt>
                <c:pt idx="600">
                  <c:v>294790</c:v>
                </c:pt>
                <c:pt idx="601">
                  <c:v>294790</c:v>
                </c:pt>
                <c:pt idx="602">
                  <c:v>294790</c:v>
                </c:pt>
                <c:pt idx="603">
                  <c:v>294790</c:v>
                </c:pt>
                <c:pt idx="604">
                  <c:v>294790</c:v>
                </c:pt>
                <c:pt idx="605">
                  <c:v>294790</c:v>
                </c:pt>
                <c:pt idx="606">
                  <c:v>294750</c:v>
                </c:pt>
                <c:pt idx="607">
                  <c:v>294750</c:v>
                </c:pt>
                <c:pt idx="608">
                  <c:v>294750</c:v>
                </c:pt>
                <c:pt idx="609">
                  <c:v>294075</c:v>
                </c:pt>
                <c:pt idx="610">
                  <c:v>294075</c:v>
                </c:pt>
                <c:pt idx="611">
                  <c:v>294075</c:v>
                </c:pt>
                <c:pt idx="612">
                  <c:v>244360</c:v>
                </c:pt>
                <c:pt idx="613">
                  <c:v>238224</c:v>
                </c:pt>
                <c:pt idx="614">
                  <c:v>244108</c:v>
                </c:pt>
                <c:pt idx="615">
                  <c:v>244108</c:v>
                </c:pt>
                <c:pt idx="616">
                  <c:v>237827</c:v>
                </c:pt>
                <c:pt idx="617">
                  <c:v>237827</c:v>
                </c:pt>
                <c:pt idx="618">
                  <c:v>237831</c:v>
                </c:pt>
                <c:pt idx="619">
                  <c:v>240976</c:v>
                </c:pt>
                <c:pt idx="620">
                  <c:v>240976</c:v>
                </c:pt>
                <c:pt idx="621">
                  <c:v>240716</c:v>
                </c:pt>
                <c:pt idx="622">
                  <c:v>240716</c:v>
                </c:pt>
                <c:pt idx="623">
                  <c:v>240716</c:v>
                </c:pt>
                <c:pt idx="624">
                  <c:v>240716</c:v>
                </c:pt>
                <c:pt idx="625">
                  <c:v>238495</c:v>
                </c:pt>
                <c:pt idx="626">
                  <c:v>238495</c:v>
                </c:pt>
                <c:pt idx="627">
                  <c:v>240113</c:v>
                </c:pt>
                <c:pt idx="628">
                  <c:v>240113</c:v>
                </c:pt>
                <c:pt idx="629">
                  <c:v>240113</c:v>
                </c:pt>
                <c:pt idx="630">
                  <c:v>240113</c:v>
                </c:pt>
                <c:pt idx="631">
                  <c:v>240113</c:v>
                </c:pt>
                <c:pt idx="632">
                  <c:v>240113</c:v>
                </c:pt>
                <c:pt idx="633">
                  <c:v>264788</c:v>
                </c:pt>
                <c:pt idx="634">
                  <c:v>264788</c:v>
                </c:pt>
                <c:pt idx="635">
                  <c:v>264912</c:v>
                </c:pt>
                <c:pt idx="636">
                  <c:v>253169</c:v>
                </c:pt>
                <c:pt idx="637">
                  <c:v>253169</c:v>
                </c:pt>
                <c:pt idx="638">
                  <c:v>253169</c:v>
                </c:pt>
                <c:pt idx="639">
                  <c:v>253169</c:v>
                </c:pt>
                <c:pt idx="640">
                  <c:v>252299</c:v>
                </c:pt>
                <c:pt idx="641">
                  <c:v>251567</c:v>
                </c:pt>
                <c:pt idx="642">
                  <c:v>251567</c:v>
                </c:pt>
                <c:pt idx="643">
                  <c:v>251567</c:v>
                </c:pt>
                <c:pt idx="644">
                  <c:v>251567</c:v>
                </c:pt>
                <c:pt idx="645">
                  <c:v>251567</c:v>
                </c:pt>
                <c:pt idx="646">
                  <c:v>251541</c:v>
                </c:pt>
                <c:pt idx="647">
                  <c:v>252153</c:v>
                </c:pt>
                <c:pt idx="648">
                  <c:v>255588</c:v>
                </c:pt>
                <c:pt idx="649">
                  <c:v>254766</c:v>
                </c:pt>
                <c:pt idx="650">
                  <c:v>254766</c:v>
                </c:pt>
                <c:pt idx="651">
                  <c:v>254741</c:v>
                </c:pt>
                <c:pt idx="652">
                  <c:v>241238</c:v>
                </c:pt>
                <c:pt idx="653">
                  <c:v>241238</c:v>
                </c:pt>
                <c:pt idx="654">
                  <c:v>241238</c:v>
                </c:pt>
                <c:pt idx="655">
                  <c:v>241238</c:v>
                </c:pt>
                <c:pt idx="656">
                  <c:v>243895</c:v>
                </c:pt>
                <c:pt idx="657">
                  <c:v>243564</c:v>
                </c:pt>
                <c:pt idx="658">
                  <c:v>243542</c:v>
                </c:pt>
                <c:pt idx="659">
                  <c:v>243952</c:v>
                </c:pt>
                <c:pt idx="660">
                  <c:v>243952</c:v>
                </c:pt>
                <c:pt idx="661">
                  <c:v>241963</c:v>
                </c:pt>
                <c:pt idx="662">
                  <c:v>241963</c:v>
                </c:pt>
                <c:pt idx="663">
                  <c:v>241963</c:v>
                </c:pt>
                <c:pt idx="664">
                  <c:v>287204</c:v>
                </c:pt>
                <c:pt idx="665">
                  <c:v>287204</c:v>
                </c:pt>
                <c:pt idx="666">
                  <c:v>287204</c:v>
                </c:pt>
                <c:pt idx="667">
                  <c:v>287204</c:v>
                </c:pt>
                <c:pt idx="668">
                  <c:v>287204</c:v>
                </c:pt>
                <c:pt idx="669">
                  <c:v>290624</c:v>
                </c:pt>
                <c:pt idx="670">
                  <c:v>290624</c:v>
                </c:pt>
                <c:pt idx="671">
                  <c:v>277670</c:v>
                </c:pt>
                <c:pt idx="672">
                  <c:v>290636</c:v>
                </c:pt>
                <c:pt idx="673">
                  <c:v>290325</c:v>
                </c:pt>
                <c:pt idx="674">
                  <c:v>290325</c:v>
                </c:pt>
                <c:pt idx="675">
                  <c:v>290325</c:v>
                </c:pt>
                <c:pt idx="676">
                  <c:v>290325</c:v>
                </c:pt>
                <c:pt idx="677">
                  <c:v>290325</c:v>
                </c:pt>
                <c:pt idx="678">
                  <c:v>290325</c:v>
                </c:pt>
                <c:pt idx="679">
                  <c:v>290325</c:v>
                </c:pt>
                <c:pt idx="680">
                  <c:v>290325</c:v>
                </c:pt>
                <c:pt idx="681">
                  <c:v>290325</c:v>
                </c:pt>
                <c:pt idx="682">
                  <c:v>291652</c:v>
                </c:pt>
                <c:pt idx="683">
                  <c:v>291652</c:v>
                </c:pt>
                <c:pt idx="684">
                  <c:v>291652</c:v>
                </c:pt>
                <c:pt idx="685">
                  <c:v>267166</c:v>
                </c:pt>
                <c:pt idx="686">
                  <c:v>267352</c:v>
                </c:pt>
                <c:pt idx="687">
                  <c:v>268108</c:v>
                </c:pt>
                <c:pt idx="688">
                  <c:v>268108</c:v>
                </c:pt>
                <c:pt idx="689">
                  <c:v>268108</c:v>
                </c:pt>
                <c:pt idx="690">
                  <c:v>266762</c:v>
                </c:pt>
                <c:pt idx="691">
                  <c:v>266762</c:v>
                </c:pt>
                <c:pt idx="692">
                  <c:v>266762</c:v>
                </c:pt>
                <c:pt idx="693">
                  <c:v>265214</c:v>
                </c:pt>
                <c:pt idx="694">
                  <c:v>265214</c:v>
                </c:pt>
                <c:pt idx="695">
                  <c:v>265214</c:v>
                </c:pt>
                <c:pt idx="696">
                  <c:v>265214</c:v>
                </c:pt>
                <c:pt idx="697">
                  <c:v>265214</c:v>
                </c:pt>
                <c:pt idx="698">
                  <c:v>265214</c:v>
                </c:pt>
                <c:pt idx="699">
                  <c:v>265214</c:v>
                </c:pt>
                <c:pt idx="700">
                  <c:v>265214</c:v>
                </c:pt>
                <c:pt idx="701">
                  <c:v>265214</c:v>
                </c:pt>
                <c:pt idx="702">
                  <c:v>265214</c:v>
                </c:pt>
                <c:pt idx="703">
                  <c:v>265223</c:v>
                </c:pt>
                <c:pt idx="704">
                  <c:v>262905</c:v>
                </c:pt>
                <c:pt idx="705">
                  <c:v>262905</c:v>
                </c:pt>
                <c:pt idx="706">
                  <c:v>262905</c:v>
                </c:pt>
                <c:pt idx="707">
                  <c:v>262905</c:v>
                </c:pt>
                <c:pt idx="708">
                  <c:v>265583</c:v>
                </c:pt>
                <c:pt idx="709">
                  <c:v>265583</c:v>
                </c:pt>
                <c:pt idx="710">
                  <c:v>265583</c:v>
                </c:pt>
                <c:pt idx="711">
                  <c:v>265583</c:v>
                </c:pt>
                <c:pt idx="712">
                  <c:v>265583</c:v>
                </c:pt>
                <c:pt idx="713">
                  <c:v>265583</c:v>
                </c:pt>
                <c:pt idx="714">
                  <c:v>265583</c:v>
                </c:pt>
                <c:pt idx="715">
                  <c:v>264020</c:v>
                </c:pt>
                <c:pt idx="716">
                  <c:v>264020</c:v>
                </c:pt>
                <c:pt idx="717">
                  <c:v>264020</c:v>
                </c:pt>
                <c:pt idx="718">
                  <c:v>264020</c:v>
                </c:pt>
                <c:pt idx="719">
                  <c:v>264020</c:v>
                </c:pt>
                <c:pt idx="720">
                  <c:v>262606</c:v>
                </c:pt>
                <c:pt idx="721">
                  <c:v>262832</c:v>
                </c:pt>
                <c:pt idx="722">
                  <c:v>262832</c:v>
                </c:pt>
                <c:pt idx="723">
                  <c:v>264274</c:v>
                </c:pt>
                <c:pt idx="724">
                  <c:v>264274</c:v>
                </c:pt>
                <c:pt idx="725">
                  <c:v>264274</c:v>
                </c:pt>
                <c:pt idx="726">
                  <c:v>265526</c:v>
                </c:pt>
                <c:pt idx="727">
                  <c:v>265526</c:v>
                </c:pt>
                <c:pt idx="728">
                  <c:v>265526</c:v>
                </c:pt>
                <c:pt idx="729">
                  <c:v>265526</c:v>
                </c:pt>
                <c:pt idx="730">
                  <c:v>265526</c:v>
                </c:pt>
                <c:pt idx="731">
                  <c:v>265526</c:v>
                </c:pt>
                <c:pt idx="732">
                  <c:v>265526</c:v>
                </c:pt>
                <c:pt idx="733">
                  <c:v>265526</c:v>
                </c:pt>
                <c:pt idx="734">
                  <c:v>265526</c:v>
                </c:pt>
                <c:pt idx="735">
                  <c:v>265526</c:v>
                </c:pt>
                <c:pt idx="736">
                  <c:v>265526</c:v>
                </c:pt>
                <c:pt idx="737">
                  <c:v>265526</c:v>
                </c:pt>
                <c:pt idx="738">
                  <c:v>265366</c:v>
                </c:pt>
                <c:pt idx="739">
                  <c:v>265353</c:v>
                </c:pt>
                <c:pt idx="740">
                  <c:v>262658</c:v>
                </c:pt>
                <c:pt idx="741">
                  <c:v>297562</c:v>
                </c:pt>
                <c:pt idx="742">
                  <c:v>297562</c:v>
                </c:pt>
                <c:pt idx="743">
                  <c:v>253226</c:v>
                </c:pt>
                <c:pt idx="744">
                  <c:v>284920</c:v>
                </c:pt>
                <c:pt idx="745">
                  <c:v>279644</c:v>
                </c:pt>
                <c:pt idx="746">
                  <c:v>279644</c:v>
                </c:pt>
                <c:pt idx="747">
                  <c:v>279644</c:v>
                </c:pt>
                <c:pt idx="748">
                  <c:v>243942</c:v>
                </c:pt>
                <c:pt idx="749">
                  <c:v>243942</c:v>
                </c:pt>
                <c:pt idx="750">
                  <c:v>243366</c:v>
                </c:pt>
                <c:pt idx="751">
                  <c:v>243366</c:v>
                </c:pt>
                <c:pt idx="752">
                  <c:v>243366</c:v>
                </c:pt>
                <c:pt idx="753">
                  <c:v>243366</c:v>
                </c:pt>
                <c:pt idx="754">
                  <c:v>243366</c:v>
                </c:pt>
                <c:pt idx="755">
                  <c:v>243366</c:v>
                </c:pt>
                <c:pt idx="756">
                  <c:v>243366</c:v>
                </c:pt>
                <c:pt idx="757">
                  <c:v>243366</c:v>
                </c:pt>
                <c:pt idx="758">
                  <c:v>243366</c:v>
                </c:pt>
                <c:pt idx="759">
                  <c:v>243366</c:v>
                </c:pt>
                <c:pt idx="760">
                  <c:v>243366</c:v>
                </c:pt>
                <c:pt idx="761">
                  <c:v>243366</c:v>
                </c:pt>
                <c:pt idx="762">
                  <c:v>243752</c:v>
                </c:pt>
                <c:pt idx="763">
                  <c:v>243752</c:v>
                </c:pt>
                <c:pt idx="764">
                  <c:v>243752</c:v>
                </c:pt>
                <c:pt idx="765">
                  <c:v>243752</c:v>
                </c:pt>
                <c:pt idx="766">
                  <c:v>243752</c:v>
                </c:pt>
                <c:pt idx="767">
                  <c:v>243752</c:v>
                </c:pt>
                <c:pt idx="768">
                  <c:v>243752</c:v>
                </c:pt>
                <c:pt idx="769">
                  <c:v>243752</c:v>
                </c:pt>
                <c:pt idx="770">
                  <c:v>243752</c:v>
                </c:pt>
                <c:pt idx="771">
                  <c:v>243752</c:v>
                </c:pt>
                <c:pt idx="772">
                  <c:v>243752</c:v>
                </c:pt>
                <c:pt idx="773">
                  <c:v>243752</c:v>
                </c:pt>
                <c:pt idx="774">
                  <c:v>243752</c:v>
                </c:pt>
                <c:pt idx="775">
                  <c:v>243752</c:v>
                </c:pt>
                <c:pt idx="776">
                  <c:v>243752</c:v>
                </c:pt>
                <c:pt idx="777">
                  <c:v>243752</c:v>
                </c:pt>
                <c:pt idx="778">
                  <c:v>243752</c:v>
                </c:pt>
                <c:pt idx="779">
                  <c:v>243752</c:v>
                </c:pt>
                <c:pt idx="780">
                  <c:v>243752</c:v>
                </c:pt>
                <c:pt idx="781">
                  <c:v>243752</c:v>
                </c:pt>
                <c:pt idx="782">
                  <c:v>243752</c:v>
                </c:pt>
                <c:pt idx="783">
                  <c:v>243752</c:v>
                </c:pt>
                <c:pt idx="784">
                  <c:v>243752</c:v>
                </c:pt>
                <c:pt idx="785">
                  <c:v>243954</c:v>
                </c:pt>
                <c:pt idx="786">
                  <c:v>243954</c:v>
                </c:pt>
                <c:pt idx="787">
                  <c:v>243954</c:v>
                </c:pt>
                <c:pt idx="788">
                  <c:v>335835</c:v>
                </c:pt>
                <c:pt idx="789">
                  <c:v>335835</c:v>
                </c:pt>
                <c:pt idx="790">
                  <c:v>335835</c:v>
                </c:pt>
                <c:pt idx="791">
                  <c:v>329928</c:v>
                </c:pt>
                <c:pt idx="792">
                  <c:v>329928</c:v>
                </c:pt>
                <c:pt idx="793">
                  <c:v>329928</c:v>
                </c:pt>
                <c:pt idx="794">
                  <c:v>337372</c:v>
                </c:pt>
                <c:pt idx="795">
                  <c:v>337372</c:v>
                </c:pt>
                <c:pt idx="796">
                  <c:v>337372</c:v>
                </c:pt>
                <c:pt idx="797">
                  <c:v>337372</c:v>
                </c:pt>
                <c:pt idx="798">
                  <c:v>337372</c:v>
                </c:pt>
                <c:pt idx="799">
                  <c:v>337372</c:v>
                </c:pt>
                <c:pt idx="800">
                  <c:v>337372</c:v>
                </c:pt>
                <c:pt idx="801">
                  <c:v>258170</c:v>
                </c:pt>
                <c:pt idx="802">
                  <c:v>245647</c:v>
                </c:pt>
                <c:pt idx="803">
                  <c:v>245647</c:v>
                </c:pt>
                <c:pt idx="804">
                  <c:v>251438</c:v>
                </c:pt>
                <c:pt idx="805">
                  <c:v>247155</c:v>
                </c:pt>
                <c:pt idx="806">
                  <c:v>242098</c:v>
                </c:pt>
                <c:pt idx="807">
                  <c:v>242098</c:v>
                </c:pt>
                <c:pt idx="808">
                  <c:v>242098</c:v>
                </c:pt>
                <c:pt idx="809">
                  <c:v>242098</c:v>
                </c:pt>
                <c:pt idx="810">
                  <c:v>242098</c:v>
                </c:pt>
                <c:pt idx="811">
                  <c:v>242098</c:v>
                </c:pt>
                <c:pt idx="812">
                  <c:v>242098</c:v>
                </c:pt>
                <c:pt idx="813">
                  <c:v>243055</c:v>
                </c:pt>
                <c:pt idx="814">
                  <c:v>243055</c:v>
                </c:pt>
                <c:pt idx="815">
                  <c:v>243055</c:v>
                </c:pt>
                <c:pt idx="816">
                  <c:v>243055</c:v>
                </c:pt>
                <c:pt idx="817">
                  <c:v>243055</c:v>
                </c:pt>
                <c:pt idx="818">
                  <c:v>243055</c:v>
                </c:pt>
                <c:pt idx="819">
                  <c:v>243055</c:v>
                </c:pt>
                <c:pt idx="820">
                  <c:v>243055</c:v>
                </c:pt>
                <c:pt idx="821">
                  <c:v>243055</c:v>
                </c:pt>
                <c:pt idx="822">
                  <c:v>243055</c:v>
                </c:pt>
                <c:pt idx="823">
                  <c:v>243055</c:v>
                </c:pt>
                <c:pt idx="824">
                  <c:v>243055</c:v>
                </c:pt>
                <c:pt idx="825">
                  <c:v>243055</c:v>
                </c:pt>
                <c:pt idx="826">
                  <c:v>243055</c:v>
                </c:pt>
                <c:pt idx="827">
                  <c:v>243373</c:v>
                </c:pt>
                <c:pt idx="828">
                  <c:v>243373</c:v>
                </c:pt>
                <c:pt idx="829">
                  <c:v>243373</c:v>
                </c:pt>
                <c:pt idx="830">
                  <c:v>243373</c:v>
                </c:pt>
                <c:pt idx="831">
                  <c:v>243373</c:v>
                </c:pt>
                <c:pt idx="832">
                  <c:v>243373</c:v>
                </c:pt>
                <c:pt idx="833">
                  <c:v>243373</c:v>
                </c:pt>
                <c:pt idx="834">
                  <c:v>243373</c:v>
                </c:pt>
                <c:pt idx="835">
                  <c:v>243373</c:v>
                </c:pt>
                <c:pt idx="836">
                  <c:v>243373</c:v>
                </c:pt>
                <c:pt idx="837">
                  <c:v>243373</c:v>
                </c:pt>
                <c:pt idx="838">
                  <c:v>243373</c:v>
                </c:pt>
                <c:pt idx="839">
                  <c:v>243373</c:v>
                </c:pt>
                <c:pt idx="840">
                  <c:v>243373</c:v>
                </c:pt>
                <c:pt idx="841">
                  <c:v>243373</c:v>
                </c:pt>
                <c:pt idx="842">
                  <c:v>242572</c:v>
                </c:pt>
                <c:pt idx="843">
                  <c:v>242572</c:v>
                </c:pt>
                <c:pt idx="844">
                  <c:v>242572</c:v>
                </c:pt>
                <c:pt idx="845">
                  <c:v>242572</c:v>
                </c:pt>
                <c:pt idx="846">
                  <c:v>242572</c:v>
                </c:pt>
                <c:pt idx="847">
                  <c:v>242572</c:v>
                </c:pt>
                <c:pt idx="848">
                  <c:v>242572</c:v>
                </c:pt>
                <c:pt idx="849">
                  <c:v>242572</c:v>
                </c:pt>
                <c:pt idx="850">
                  <c:v>243794</c:v>
                </c:pt>
                <c:pt idx="851">
                  <c:v>243794</c:v>
                </c:pt>
                <c:pt idx="852">
                  <c:v>243794</c:v>
                </c:pt>
                <c:pt idx="853">
                  <c:v>243794</c:v>
                </c:pt>
                <c:pt idx="854">
                  <c:v>243794</c:v>
                </c:pt>
                <c:pt idx="855">
                  <c:v>223829</c:v>
                </c:pt>
                <c:pt idx="856">
                  <c:v>223829</c:v>
                </c:pt>
                <c:pt idx="857">
                  <c:v>223829</c:v>
                </c:pt>
                <c:pt idx="858">
                  <c:v>221986</c:v>
                </c:pt>
                <c:pt idx="859">
                  <c:v>223869</c:v>
                </c:pt>
                <c:pt idx="860">
                  <c:v>223131</c:v>
                </c:pt>
                <c:pt idx="861">
                  <c:v>223131</c:v>
                </c:pt>
                <c:pt idx="862">
                  <c:v>222596</c:v>
                </c:pt>
                <c:pt idx="863">
                  <c:v>222596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110715</c:v>
                </c:pt>
                <c:pt idx="1">
                  <c:v>110715</c:v>
                </c:pt>
                <c:pt idx="2">
                  <c:v>110715</c:v>
                </c:pt>
                <c:pt idx="3">
                  <c:v>110715</c:v>
                </c:pt>
                <c:pt idx="4">
                  <c:v>110715</c:v>
                </c:pt>
                <c:pt idx="5">
                  <c:v>110715</c:v>
                </c:pt>
                <c:pt idx="6">
                  <c:v>110614</c:v>
                </c:pt>
                <c:pt idx="7">
                  <c:v>104806</c:v>
                </c:pt>
                <c:pt idx="8">
                  <c:v>105602</c:v>
                </c:pt>
                <c:pt idx="9">
                  <c:v>105602</c:v>
                </c:pt>
                <c:pt idx="10">
                  <c:v>109860</c:v>
                </c:pt>
                <c:pt idx="11">
                  <c:v>109860</c:v>
                </c:pt>
                <c:pt idx="12">
                  <c:v>109860</c:v>
                </c:pt>
                <c:pt idx="13">
                  <c:v>109860</c:v>
                </c:pt>
                <c:pt idx="14">
                  <c:v>109860</c:v>
                </c:pt>
                <c:pt idx="15">
                  <c:v>109860</c:v>
                </c:pt>
                <c:pt idx="16">
                  <c:v>109860</c:v>
                </c:pt>
                <c:pt idx="17">
                  <c:v>109860</c:v>
                </c:pt>
                <c:pt idx="18">
                  <c:v>109860</c:v>
                </c:pt>
                <c:pt idx="19">
                  <c:v>109860</c:v>
                </c:pt>
                <c:pt idx="20">
                  <c:v>109860</c:v>
                </c:pt>
                <c:pt idx="21">
                  <c:v>109860</c:v>
                </c:pt>
                <c:pt idx="22">
                  <c:v>104545</c:v>
                </c:pt>
                <c:pt idx="23">
                  <c:v>104545</c:v>
                </c:pt>
                <c:pt idx="24">
                  <c:v>104545</c:v>
                </c:pt>
                <c:pt idx="25">
                  <c:v>104545</c:v>
                </c:pt>
                <c:pt idx="26">
                  <c:v>104549</c:v>
                </c:pt>
                <c:pt idx="27">
                  <c:v>104549</c:v>
                </c:pt>
                <c:pt idx="28">
                  <c:v>104549</c:v>
                </c:pt>
                <c:pt idx="29">
                  <c:v>103033</c:v>
                </c:pt>
                <c:pt idx="30">
                  <c:v>103033</c:v>
                </c:pt>
                <c:pt idx="31">
                  <c:v>103033</c:v>
                </c:pt>
                <c:pt idx="32">
                  <c:v>110234</c:v>
                </c:pt>
                <c:pt idx="33">
                  <c:v>110234</c:v>
                </c:pt>
                <c:pt idx="34">
                  <c:v>110267</c:v>
                </c:pt>
                <c:pt idx="35">
                  <c:v>110267</c:v>
                </c:pt>
                <c:pt idx="36">
                  <c:v>110267</c:v>
                </c:pt>
                <c:pt idx="37">
                  <c:v>110267</c:v>
                </c:pt>
                <c:pt idx="38">
                  <c:v>102204</c:v>
                </c:pt>
                <c:pt idx="39">
                  <c:v>102495</c:v>
                </c:pt>
                <c:pt idx="40">
                  <c:v>105413</c:v>
                </c:pt>
                <c:pt idx="41">
                  <c:v>106233</c:v>
                </c:pt>
                <c:pt idx="42">
                  <c:v>106233</c:v>
                </c:pt>
                <c:pt idx="43">
                  <c:v>102090</c:v>
                </c:pt>
                <c:pt idx="44">
                  <c:v>100228</c:v>
                </c:pt>
                <c:pt idx="45">
                  <c:v>100228</c:v>
                </c:pt>
                <c:pt idx="46">
                  <c:v>100228</c:v>
                </c:pt>
                <c:pt idx="47">
                  <c:v>100228</c:v>
                </c:pt>
                <c:pt idx="48">
                  <c:v>100228</c:v>
                </c:pt>
                <c:pt idx="49">
                  <c:v>100228</c:v>
                </c:pt>
                <c:pt idx="50">
                  <c:v>100228</c:v>
                </c:pt>
                <c:pt idx="51">
                  <c:v>100228</c:v>
                </c:pt>
                <c:pt idx="52">
                  <c:v>100177</c:v>
                </c:pt>
                <c:pt idx="53">
                  <c:v>102520</c:v>
                </c:pt>
                <c:pt idx="54">
                  <c:v>105131</c:v>
                </c:pt>
                <c:pt idx="55">
                  <c:v>102100</c:v>
                </c:pt>
                <c:pt idx="56">
                  <c:v>106440</c:v>
                </c:pt>
                <c:pt idx="57">
                  <c:v>98932</c:v>
                </c:pt>
                <c:pt idx="58">
                  <c:v>108739</c:v>
                </c:pt>
                <c:pt idx="59">
                  <c:v>103213</c:v>
                </c:pt>
                <c:pt idx="60">
                  <c:v>103896</c:v>
                </c:pt>
                <c:pt idx="61">
                  <c:v>102564</c:v>
                </c:pt>
                <c:pt idx="62">
                  <c:v>106296</c:v>
                </c:pt>
                <c:pt idx="63">
                  <c:v>105880</c:v>
                </c:pt>
                <c:pt idx="64">
                  <c:v>105880</c:v>
                </c:pt>
                <c:pt idx="65">
                  <c:v>106855</c:v>
                </c:pt>
                <c:pt idx="66">
                  <c:v>105005</c:v>
                </c:pt>
                <c:pt idx="67">
                  <c:v>109096</c:v>
                </c:pt>
                <c:pt idx="68">
                  <c:v>109096</c:v>
                </c:pt>
                <c:pt idx="69">
                  <c:v>100008</c:v>
                </c:pt>
                <c:pt idx="70">
                  <c:v>100008</c:v>
                </c:pt>
                <c:pt idx="71">
                  <c:v>100212</c:v>
                </c:pt>
                <c:pt idx="72">
                  <c:v>97864</c:v>
                </c:pt>
                <c:pt idx="73">
                  <c:v>97864</c:v>
                </c:pt>
                <c:pt idx="74">
                  <c:v>99583</c:v>
                </c:pt>
                <c:pt idx="75">
                  <c:v>99368</c:v>
                </c:pt>
                <c:pt idx="76">
                  <c:v>99290</c:v>
                </c:pt>
                <c:pt idx="77">
                  <c:v>101150</c:v>
                </c:pt>
                <c:pt idx="78">
                  <c:v>103176</c:v>
                </c:pt>
                <c:pt idx="79">
                  <c:v>103176</c:v>
                </c:pt>
                <c:pt idx="80">
                  <c:v>103176</c:v>
                </c:pt>
                <c:pt idx="81">
                  <c:v>103176</c:v>
                </c:pt>
                <c:pt idx="82">
                  <c:v>103176</c:v>
                </c:pt>
                <c:pt idx="83">
                  <c:v>103176</c:v>
                </c:pt>
                <c:pt idx="84">
                  <c:v>103176</c:v>
                </c:pt>
                <c:pt idx="85">
                  <c:v>103176</c:v>
                </c:pt>
                <c:pt idx="86">
                  <c:v>103176</c:v>
                </c:pt>
                <c:pt idx="87">
                  <c:v>103176</c:v>
                </c:pt>
                <c:pt idx="88">
                  <c:v>103201</c:v>
                </c:pt>
                <c:pt idx="89">
                  <c:v>104624</c:v>
                </c:pt>
                <c:pt idx="90">
                  <c:v>101797</c:v>
                </c:pt>
                <c:pt idx="91">
                  <c:v>101797</c:v>
                </c:pt>
                <c:pt idx="92">
                  <c:v>101797</c:v>
                </c:pt>
                <c:pt idx="93">
                  <c:v>101797</c:v>
                </c:pt>
                <c:pt idx="94">
                  <c:v>101869</c:v>
                </c:pt>
                <c:pt idx="95">
                  <c:v>101869</c:v>
                </c:pt>
                <c:pt idx="96">
                  <c:v>101869</c:v>
                </c:pt>
                <c:pt idx="97">
                  <c:v>101869</c:v>
                </c:pt>
                <c:pt idx="98">
                  <c:v>101546</c:v>
                </c:pt>
                <c:pt idx="99">
                  <c:v>101546</c:v>
                </c:pt>
                <c:pt idx="100">
                  <c:v>101546</c:v>
                </c:pt>
                <c:pt idx="101">
                  <c:v>101643</c:v>
                </c:pt>
                <c:pt idx="102">
                  <c:v>105142</c:v>
                </c:pt>
                <c:pt idx="103">
                  <c:v>105142</c:v>
                </c:pt>
                <c:pt idx="104">
                  <c:v>105142</c:v>
                </c:pt>
                <c:pt idx="105">
                  <c:v>105142</c:v>
                </c:pt>
                <c:pt idx="106">
                  <c:v>105142</c:v>
                </c:pt>
                <c:pt idx="107">
                  <c:v>105142</c:v>
                </c:pt>
                <c:pt idx="108">
                  <c:v>105142</c:v>
                </c:pt>
                <c:pt idx="109">
                  <c:v>104380</c:v>
                </c:pt>
                <c:pt idx="110">
                  <c:v>104380</c:v>
                </c:pt>
                <c:pt idx="111">
                  <c:v>104380</c:v>
                </c:pt>
                <c:pt idx="112">
                  <c:v>104380</c:v>
                </c:pt>
                <c:pt idx="113">
                  <c:v>104380</c:v>
                </c:pt>
                <c:pt idx="114">
                  <c:v>104380</c:v>
                </c:pt>
                <c:pt idx="115">
                  <c:v>104102</c:v>
                </c:pt>
                <c:pt idx="116">
                  <c:v>104102</c:v>
                </c:pt>
                <c:pt idx="117">
                  <c:v>104573</c:v>
                </c:pt>
                <c:pt idx="118">
                  <c:v>104573</c:v>
                </c:pt>
                <c:pt idx="119">
                  <c:v>104573</c:v>
                </c:pt>
                <c:pt idx="120">
                  <c:v>104573</c:v>
                </c:pt>
                <c:pt idx="121">
                  <c:v>99171</c:v>
                </c:pt>
                <c:pt idx="122">
                  <c:v>99171</c:v>
                </c:pt>
                <c:pt idx="123">
                  <c:v>99139</c:v>
                </c:pt>
                <c:pt idx="124">
                  <c:v>99139</c:v>
                </c:pt>
                <c:pt idx="125">
                  <c:v>99139</c:v>
                </c:pt>
                <c:pt idx="126">
                  <c:v>99139</c:v>
                </c:pt>
                <c:pt idx="127">
                  <c:v>99139</c:v>
                </c:pt>
                <c:pt idx="128">
                  <c:v>101464</c:v>
                </c:pt>
                <c:pt idx="129">
                  <c:v>101464</c:v>
                </c:pt>
                <c:pt idx="130">
                  <c:v>101464</c:v>
                </c:pt>
                <c:pt idx="131">
                  <c:v>101464</c:v>
                </c:pt>
                <c:pt idx="132">
                  <c:v>101998</c:v>
                </c:pt>
                <c:pt idx="133">
                  <c:v>101998</c:v>
                </c:pt>
                <c:pt idx="134">
                  <c:v>101998</c:v>
                </c:pt>
                <c:pt idx="135">
                  <c:v>98396</c:v>
                </c:pt>
                <c:pt idx="136">
                  <c:v>97765</c:v>
                </c:pt>
                <c:pt idx="137">
                  <c:v>95375</c:v>
                </c:pt>
                <c:pt idx="138">
                  <c:v>95375</c:v>
                </c:pt>
                <c:pt idx="139">
                  <c:v>95375</c:v>
                </c:pt>
                <c:pt idx="140">
                  <c:v>95375</c:v>
                </c:pt>
                <c:pt idx="141">
                  <c:v>95326</c:v>
                </c:pt>
                <c:pt idx="142">
                  <c:v>95326</c:v>
                </c:pt>
                <c:pt idx="143">
                  <c:v>95326</c:v>
                </c:pt>
                <c:pt idx="144">
                  <c:v>98438</c:v>
                </c:pt>
                <c:pt idx="145">
                  <c:v>98438</c:v>
                </c:pt>
                <c:pt idx="146">
                  <c:v>98414</c:v>
                </c:pt>
                <c:pt idx="147">
                  <c:v>98414</c:v>
                </c:pt>
                <c:pt idx="148">
                  <c:v>98412</c:v>
                </c:pt>
                <c:pt idx="149">
                  <c:v>102061</c:v>
                </c:pt>
                <c:pt idx="150">
                  <c:v>100122</c:v>
                </c:pt>
                <c:pt idx="151">
                  <c:v>100122</c:v>
                </c:pt>
                <c:pt idx="152">
                  <c:v>100122</c:v>
                </c:pt>
                <c:pt idx="153">
                  <c:v>100122</c:v>
                </c:pt>
                <c:pt idx="154">
                  <c:v>100122</c:v>
                </c:pt>
                <c:pt idx="155">
                  <c:v>100122</c:v>
                </c:pt>
                <c:pt idx="156">
                  <c:v>100122</c:v>
                </c:pt>
                <c:pt idx="157">
                  <c:v>100122</c:v>
                </c:pt>
                <c:pt idx="158">
                  <c:v>100122</c:v>
                </c:pt>
                <c:pt idx="159">
                  <c:v>100122</c:v>
                </c:pt>
                <c:pt idx="160">
                  <c:v>100122</c:v>
                </c:pt>
                <c:pt idx="161">
                  <c:v>100122</c:v>
                </c:pt>
                <c:pt idx="162">
                  <c:v>100039</c:v>
                </c:pt>
                <c:pt idx="163">
                  <c:v>100039</c:v>
                </c:pt>
                <c:pt idx="164">
                  <c:v>99122</c:v>
                </c:pt>
                <c:pt idx="165">
                  <c:v>100109</c:v>
                </c:pt>
                <c:pt idx="166">
                  <c:v>100008</c:v>
                </c:pt>
                <c:pt idx="167">
                  <c:v>100008</c:v>
                </c:pt>
                <c:pt idx="168">
                  <c:v>100008</c:v>
                </c:pt>
                <c:pt idx="169">
                  <c:v>99737</c:v>
                </c:pt>
                <c:pt idx="170">
                  <c:v>99651</c:v>
                </c:pt>
                <c:pt idx="171">
                  <c:v>99651</c:v>
                </c:pt>
                <c:pt idx="172">
                  <c:v>98857</c:v>
                </c:pt>
                <c:pt idx="173">
                  <c:v>98801</c:v>
                </c:pt>
                <c:pt idx="174">
                  <c:v>98852</c:v>
                </c:pt>
                <c:pt idx="175">
                  <c:v>94044</c:v>
                </c:pt>
                <c:pt idx="176">
                  <c:v>94044</c:v>
                </c:pt>
                <c:pt idx="177">
                  <c:v>94044</c:v>
                </c:pt>
                <c:pt idx="178">
                  <c:v>94044</c:v>
                </c:pt>
                <c:pt idx="179">
                  <c:v>94279</c:v>
                </c:pt>
                <c:pt idx="180">
                  <c:v>94198</c:v>
                </c:pt>
                <c:pt idx="181">
                  <c:v>94198</c:v>
                </c:pt>
                <c:pt idx="182">
                  <c:v>94198</c:v>
                </c:pt>
                <c:pt idx="183">
                  <c:v>94198</c:v>
                </c:pt>
                <c:pt idx="184">
                  <c:v>93674</c:v>
                </c:pt>
                <c:pt idx="185">
                  <c:v>93674</c:v>
                </c:pt>
                <c:pt idx="186">
                  <c:v>93674</c:v>
                </c:pt>
                <c:pt idx="187">
                  <c:v>93674</c:v>
                </c:pt>
                <c:pt idx="188">
                  <c:v>93743</c:v>
                </c:pt>
                <c:pt idx="189">
                  <c:v>93743</c:v>
                </c:pt>
                <c:pt idx="190">
                  <c:v>94742</c:v>
                </c:pt>
                <c:pt idx="191">
                  <c:v>94742</c:v>
                </c:pt>
                <c:pt idx="192">
                  <c:v>93676</c:v>
                </c:pt>
                <c:pt idx="193">
                  <c:v>93676</c:v>
                </c:pt>
                <c:pt idx="194">
                  <c:v>93676</c:v>
                </c:pt>
                <c:pt idx="195">
                  <c:v>95541</c:v>
                </c:pt>
                <c:pt idx="196">
                  <c:v>95541</c:v>
                </c:pt>
                <c:pt idx="197">
                  <c:v>94729</c:v>
                </c:pt>
                <c:pt idx="198">
                  <c:v>94729</c:v>
                </c:pt>
                <c:pt idx="199">
                  <c:v>94729</c:v>
                </c:pt>
                <c:pt idx="200">
                  <c:v>94729</c:v>
                </c:pt>
                <c:pt idx="201">
                  <c:v>94729</c:v>
                </c:pt>
                <c:pt idx="202">
                  <c:v>93697</c:v>
                </c:pt>
                <c:pt idx="203">
                  <c:v>93697</c:v>
                </c:pt>
                <c:pt idx="204">
                  <c:v>93637</c:v>
                </c:pt>
                <c:pt idx="205">
                  <c:v>94491</c:v>
                </c:pt>
                <c:pt idx="206">
                  <c:v>94491</c:v>
                </c:pt>
                <c:pt idx="207">
                  <c:v>94491</c:v>
                </c:pt>
                <c:pt idx="208">
                  <c:v>94491</c:v>
                </c:pt>
                <c:pt idx="209">
                  <c:v>99542</c:v>
                </c:pt>
                <c:pt idx="210">
                  <c:v>99542</c:v>
                </c:pt>
                <c:pt idx="211">
                  <c:v>99542</c:v>
                </c:pt>
                <c:pt idx="212">
                  <c:v>99029</c:v>
                </c:pt>
                <c:pt idx="213">
                  <c:v>99029</c:v>
                </c:pt>
                <c:pt idx="214">
                  <c:v>99546</c:v>
                </c:pt>
                <c:pt idx="215">
                  <c:v>98156</c:v>
                </c:pt>
                <c:pt idx="216">
                  <c:v>98156</c:v>
                </c:pt>
                <c:pt idx="217">
                  <c:v>99090</c:v>
                </c:pt>
                <c:pt idx="218">
                  <c:v>97335</c:v>
                </c:pt>
                <c:pt idx="219">
                  <c:v>97335</c:v>
                </c:pt>
                <c:pt idx="220">
                  <c:v>97335</c:v>
                </c:pt>
                <c:pt idx="221">
                  <c:v>97386</c:v>
                </c:pt>
                <c:pt idx="222">
                  <c:v>97386</c:v>
                </c:pt>
                <c:pt idx="223">
                  <c:v>97386</c:v>
                </c:pt>
                <c:pt idx="224">
                  <c:v>97729</c:v>
                </c:pt>
                <c:pt idx="225">
                  <c:v>97729</c:v>
                </c:pt>
                <c:pt idx="226">
                  <c:v>95251</c:v>
                </c:pt>
                <c:pt idx="227">
                  <c:v>100175</c:v>
                </c:pt>
                <c:pt idx="228">
                  <c:v>100175</c:v>
                </c:pt>
                <c:pt idx="229">
                  <c:v>100175</c:v>
                </c:pt>
                <c:pt idx="230">
                  <c:v>100175</c:v>
                </c:pt>
                <c:pt idx="231">
                  <c:v>100175</c:v>
                </c:pt>
                <c:pt idx="232">
                  <c:v>97446</c:v>
                </c:pt>
                <c:pt idx="233">
                  <c:v>100409</c:v>
                </c:pt>
                <c:pt idx="234">
                  <c:v>100409</c:v>
                </c:pt>
                <c:pt idx="235">
                  <c:v>100409</c:v>
                </c:pt>
                <c:pt idx="236">
                  <c:v>100187</c:v>
                </c:pt>
                <c:pt idx="237">
                  <c:v>100187</c:v>
                </c:pt>
                <c:pt idx="238">
                  <c:v>100187</c:v>
                </c:pt>
                <c:pt idx="239">
                  <c:v>100187</c:v>
                </c:pt>
                <c:pt idx="240">
                  <c:v>100187</c:v>
                </c:pt>
                <c:pt idx="241">
                  <c:v>100187</c:v>
                </c:pt>
                <c:pt idx="242">
                  <c:v>100141</c:v>
                </c:pt>
                <c:pt idx="243">
                  <c:v>100026</c:v>
                </c:pt>
                <c:pt idx="244">
                  <c:v>100026</c:v>
                </c:pt>
                <c:pt idx="245">
                  <c:v>100026</c:v>
                </c:pt>
                <c:pt idx="246">
                  <c:v>100026</c:v>
                </c:pt>
                <c:pt idx="247">
                  <c:v>100026</c:v>
                </c:pt>
                <c:pt idx="248">
                  <c:v>104244</c:v>
                </c:pt>
                <c:pt idx="249">
                  <c:v>104244</c:v>
                </c:pt>
                <c:pt idx="250">
                  <c:v>104244</c:v>
                </c:pt>
                <c:pt idx="251">
                  <c:v>104244</c:v>
                </c:pt>
                <c:pt idx="252">
                  <c:v>104244</c:v>
                </c:pt>
                <c:pt idx="253">
                  <c:v>104244</c:v>
                </c:pt>
                <c:pt idx="254">
                  <c:v>96745</c:v>
                </c:pt>
                <c:pt idx="255">
                  <c:v>96745</c:v>
                </c:pt>
                <c:pt idx="256">
                  <c:v>96745</c:v>
                </c:pt>
                <c:pt idx="257">
                  <c:v>96745</c:v>
                </c:pt>
                <c:pt idx="258">
                  <c:v>96745</c:v>
                </c:pt>
                <c:pt idx="259">
                  <c:v>96745</c:v>
                </c:pt>
                <c:pt idx="260">
                  <c:v>96745</c:v>
                </c:pt>
                <c:pt idx="261">
                  <c:v>96745</c:v>
                </c:pt>
                <c:pt idx="262">
                  <c:v>96745</c:v>
                </c:pt>
                <c:pt idx="263">
                  <c:v>96745</c:v>
                </c:pt>
                <c:pt idx="264">
                  <c:v>96745</c:v>
                </c:pt>
                <c:pt idx="265">
                  <c:v>95693</c:v>
                </c:pt>
                <c:pt idx="266">
                  <c:v>96008</c:v>
                </c:pt>
                <c:pt idx="267">
                  <c:v>96008</c:v>
                </c:pt>
                <c:pt idx="268">
                  <c:v>96008</c:v>
                </c:pt>
                <c:pt idx="269">
                  <c:v>96008</c:v>
                </c:pt>
                <c:pt idx="270">
                  <c:v>101122</c:v>
                </c:pt>
                <c:pt idx="271">
                  <c:v>99839</c:v>
                </c:pt>
                <c:pt idx="272">
                  <c:v>99839</c:v>
                </c:pt>
                <c:pt idx="273">
                  <c:v>99839</c:v>
                </c:pt>
                <c:pt idx="274">
                  <c:v>99839</c:v>
                </c:pt>
                <c:pt idx="275">
                  <c:v>99839</c:v>
                </c:pt>
                <c:pt idx="276">
                  <c:v>99839</c:v>
                </c:pt>
                <c:pt idx="277">
                  <c:v>99839</c:v>
                </c:pt>
                <c:pt idx="278">
                  <c:v>99839</c:v>
                </c:pt>
                <c:pt idx="279">
                  <c:v>99839</c:v>
                </c:pt>
                <c:pt idx="280">
                  <c:v>101021</c:v>
                </c:pt>
                <c:pt idx="281">
                  <c:v>101021</c:v>
                </c:pt>
                <c:pt idx="282">
                  <c:v>101021</c:v>
                </c:pt>
                <c:pt idx="283">
                  <c:v>101021</c:v>
                </c:pt>
                <c:pt idx="284">
                  <c:v>101021</c:v>
                </c:pt>
                <c:pt idx="285">
                  <c:v>94984</c:v>
                </c:pt>
                <c:pt idx="286">
                  <c:v>94984</c:v>
                </c:pt>
                <c:pt idx="287">
                  <c:v>95019</c:v>
                </c:pt>
                <c:pt idx="288">
                  <c:v>95019</c:v>
                </c:pt>
                <c:pt idx="289">
                  <c:v>92066</c:v>
                </c:pt>
                <c:pt idx="290">
                  <c:v>92066</c:v>
                </c:pt>
                <c:pt idx="291">
                  <c:v>92066</c:v>
                </c:pt>
                <c:pt idx="292">
                  <c:v>92066</c:v>
                </c:pt>
                <c:pt idx="293">
                  <c:v>92066</c:v>
                </c:pt>
                <c:pt idx="294">
                  <c:v>100482</c:v>
                </c:pt>
                <c:pt idx="295">
                  <c:v>100482</c:v>
                </c:pt>
                <c:pt idx="296">
                  <c:v>100532</c:v>
                </c:pt>
                <c:pt idx="297">
                  <c:v>100532</c:v>
                </c:pt>
                <c:pt idx="298">
                  <c:v>100532</c:v>
                </c:pt>
                <c:pt idx="299">
                  <c:v>100532</c:v>
                </c:pt>
                <c:pt idx="300">
                  <c:v>96312</c:v>
                </c:pt>
                <c:pt idx="301">
                  <c:v>96312</c:v>
                </c:pt>
                <c:pt idx="302">
                  <c:v>94017</c:v>
                </c:pt>
                <c:pt idx="303">
                  <c:v>94017</c:v>
                </c:pt>
                <c:pt idx="304">
                  <c:v>92727</c:v>
                </c:pt>
                <c:pt idx="305">
                  <c:v>93170</c:v>
                </c:pt>
                <c:pt idx="306">
                  <c:v>91393</c:v>
                </c:pt>
                <c:pt idx="307">
                  <c:v>91393</c:v>
                </c:pt>
                <c:pt idx="308">
                  <c:v>91393</c:v>
                </c:pt>
                <c:pt idx="309">
                  <c:v>91393</c:v>
                </c:pt>
                <c:pt idx="310">
                  <c:v>91393</c:v>
                </c:pt>
                <c:pt idx="311">
                  <c:v>91393</c:v>
                </c:pt>
                <c:pt idx="312">
                  <c:v>93315</c:v>
                </c:pt>
                <c:pt idx="313">
                  <c:v>93327</c:v>
                </c:pt>
                <c:pt idx="314">
                  <c:v>93327</c:v>
                </c:pt>
                <c:pt idx="315">
                  <c:v>93327</c:v>
                </c:pt>
                <c:pt idx="316">
                  <c:v>93327</c:v>
                </c:pt>
                <c:pt idx="317">
                  <c:v>93327</c:v>
                </c:pt>
                <c:pt idx="318">
                  <c:v>93327</c:v>
                </c:pt>
                <c:pt idx="319">
                  <c:v>100505</c:v>
                </c:pt>
                <c:pt idx="320">
                  <c:v>100505</c:v>
                </c:pt>
                <c:pt idx="321">
                  <c:v>100507</c:v>
                </c:pt>
                <c:pt idx="322">
                  <c:v>100507</c:v>
                </c:pt>
                <c:pt idx="323">
                  <c:v>100507</c:v>
                </c:pt>
                <c:pt idx="324">
                  <c:v>100507</c:v>
                </c:pt>
                <c:pt idx="325">
                  <c:v>100517</c:v>
                </c:pt>
                <c:pt idx="326">
                  <c:v>100517</c:v>
                </c:pt>
                <c:pt idx="327">
                  <c:v>100411</c:v>
                </c:pt>
                <c:pt idx="328">
                  <c:v>91421</c:v>
                </c:pt>
                <c:pt idx="329">
                  <c:v>91421</c:v>
                </c:pt>
                <c:pt idx="330">
                  <c:v>91270</c:v>
                </c:pt>
                <c:pt idx="331">
                  <c:v>91349</c:v>
                </c:pt>
                <c:pt idx="332">
                  <c:v>91349</c:v>
                </c:pt>
                <c:pt idx="333">
                  <c:v>91349</c:v>
                </c:pt>
                <c:pt idx="334">
                  <c:v>91349</c:v>
                </c:pt>
                <c:pt idx="335">
                  <c:v>91349</c:v>
                </c:pt>
                <c:pt idx="336">
                  <c:v>92337</c:v>
                </c:pt>
                <c:pt idx="337">
                  <c:v>88789</c:v>
                </c:pt>
                <c:pt idx="338">
                  <c:v>88789</c:v>
                </c:pt>
                <c:pt idx="339">
                  <c:v>88789</c:v>
                </c:pt>
                <c:pt idx="340">
                  <c:v>96946</c:v>
                </c:pt>
                <c:pt idx="341">
                  <c:v>96946</c:v>
                </c:pt>
                <c:pt idx="342">
                  <c:v>96946</c:v>
                </c:pt>
                <c:pt idx="343">
                  <c:v>96946</c:v>
                </c:pt>
                <c:pt idx="344">
                  <c:v>93353</c:v>
                </c:pt>
                <c:pt idx="345">
                  <c:v>93353</c:v>
                </c:pt>
                <c:pt idx="346">
                  <c:v>93353</c:v>
                </c:pt>
                <c:pt idx="347">
                  <c:v>93353</c:v>
                </c:pt>
                <c:pt idx="348">
                  <c:v>90489</c:v>
                </c:pt>
                <c:pt idx="349">
                  <c:v>90489</c:v>
                </c:pt>
                <c:pt idx="350">
                  <c:v>90485</c:v>
                </c:pt>
                <c:pt idx="351">
                  <c:v>90536</c:v>
                </c:pt>
                <c:pt idx="352">
                  <c:v>90536</c:v>
                </c:pt>
                <c:pt idx="353">
                  <c:v>90536</c:v>
                </c:pt>
                <c:pt idx="354">
                  <c:v>90536</c:v>
                </c:pt>
                <c:pt idx="355">
                  <c:v>90536</c:v>
                </c:pt>
                <c:pt idx="356">
                  <c:v>90490</c:v>
                </c:pt>
                <c:pt idx="357">
                  <c:v>90109</c:v>
                </c:pt>
                <c:pt idx="358">
                  <c:v>90109</c:v>
                </c:pt>
                <c:pt idx="359">
                  <c:v>90109</c:v>
                </c:pt>
                <c:pt idx="360">
                  <c:v>90109</c:v>
                </c:pt>
                <c:pt idx="361">
                  <c:v>90109</c:v>
                </c:pt>
                <c:pt idx="362">
                  <c:v>90109</c:v>
                </c:pt>
                <c:pt idx="363">
                  <c:v>90614</c:v>
                </c:pt>
                <c:pt idx="364">
                  <c:v>90614</c:v>
                </c:pt>
                <c:pt idx="365">
                  <c:v>90614</c:v>
                </c:pt>
                <c:pt idx="366">
                  <c:v>90614</c:v>
                </c:pt>
                <c:pt idx="367">
                  <c:v>90614</c:v>
                </c:pt>
                <c:pt idx="368">
                  <c:v>90614</c:v>
                </c:pt>
                <c:pt idx="369">
                  <c:v>90109</c:v>
                </c:pt>
                <c:pt idx="370">
                  <c:v>90109</c:v>
                </c:pt>
                <c:pt idx="371">
                  <c:v>90109</c:v>
                </c:pt>
                <c:pt idx="372">
                  <c:v>90109</c:v>
                </c:pt>
                <c:pt idx="373">
                  <c:v>90105</c:v>
                </c:pt>
                <c:pt idx="374">
                  <c:v>103141</c:v>
                </c:pt>
                <c:pt idx="375">
                  <c:v>87550</c:v>
                </c:pt>
                <c:pt idx="376">
                  <c:v>87550</c:v>
                </c:pt>
                <c:pt idx="377">
                  <c:v>87611</c:v>
                </c:pt>
                <c:pt idx="378">
                  <c:v>87605</c:v>
                </c:pt>
                <c:pt idx="379">
                  <c:v>87605</c:v>
                </c:pt>
                <c:pt idx="380">
                  <c:v>87667</c:v>
                </c:pt>
                <c:pt idx="381">
                  <c:v>87667</c:v>
                </c:pt>
                <c:pt idx="382">
                  <c:v>87667</c:v>
                </c:pt>
                <c:pt idx="383">
                  <c:v>87417</c:v>
                </c:pt>
                <c:pt idx="384">
                  <c:v>87417</c:v>
                </c:pt>
                <c:pt idx="385">
                  <c:v>87417</c:v>
                </c:pt>
                <c:pt idx="386">
                  <c:v>87417</c:v>
                </c:pt>
                <c:pt idx="387">
                  <c:v>89577</c:v>
                </c:pt>
                <c:pt idx="388">
                  <c:v>87483</c:v>
                </c:pt>
                <c:pt idx="389">
                  <c:v>87543</c:v>
                </c:pt>
                <c:pt idx="390">
                  <c:v>87543</c:v>
                </c:pt>
                <c:pt idx="391">
                  <c:v>86054</c:v>
                </c:pt>
                <c:pt idx="392">
                  <c:v>85991</c:v>
                </c:pt>
                <c:pt idx="393">
                  <c:v>85912</c:v>
                </c:pt>
                <c:pt idx="394">
                  <c:v>86050</c:v>
                </c:pt>
                <c:pt idx="395">
                  <c:v>86042</c:v>
                </c:pt>
                <c:pt idx="396">
                  <c:v>86044</c:v>
                </c:pt>
                <c:pt idx="397">
                  <c:v>90757</c:v>
                </c:pt>
                <c:pt idx="398">
                  <c:v>90757</c:v>
                </c:pt>
                <c:pt idx="399">
                  <c:v>90757</c:v>
                </c:pt>
                <c:pt idx="400">
                  <c:v>90824</c:v>
                </c:pt>
                <c:pt idx="401">
                  <c:v>90824</c:v>
                </c:pt>
                <c:pt idx="402">
                  <c:v>90824</c:v>
                </c:pt>
                <c:pt idx="403">
                  <c:v>88873</c:v>
                </c:pt>
                <c:pt idx="404">
                  <c:v>88873</c:v>
                </c:pt>
                <c:pt idx="405">
                  <c:v>97702</c:v>
                </c:pt>
                <c:pt idx="406">
                  <c:v>97702</c:v>
                </c:pt>
                <c:pt idx="407">
                  <c:v>97702</c:v>
                </c:pt>
                <c:pt idx="408">
                  <c:v>96699</c:v>
                </c:pt>
                <c:pt idx="409">
                  <c:v>96699</c:v>
                </c:pt>
                <c:pt idx="410">
                  <c:v>96699</c:v>
                </c:pt>
                <c:pt idx="411">
                  <c:v>96699</c:v>
                </c:pt>
                <c:pt idx="412">
                  <c:v>96697</c:v>
                </c:pt>
                <c:pt idx="413">
                  <c:v>96697</c:v>
                </c:pt>
                <c:pt idx="414">
                  <c:v>96697</c:v>
                </c:pt>
                <c:pt idx="415">
                  <c:v>88995</c:v>
                </c:pt>
                <c:pt idx="416">
                  <c:v>91080</c:v>
                </c:pt>
                <c:pt idx="417">
                  <c:v>91080</c:v>
                </c:pt>
                <c:pt idx="418">
                  <c:v>91080</c:v>
                </c:pt>
                <c:pt idx="419">
                  <c:v>91073</c:v>
                </c:pt>
                <c:pt idx="420">
                  <c:v>91073</c:v>
                </c:pt>
                <c:pt idx="421">
                  <c:v>94224</c:v>
                </c:pt>
                <c:pt idx="422">
                  <c:v>94224</c:v>
                </c:pt>
                <c:pt idx="423">
                  <c:v>94224</c:v>
                </c:pt>
                <c:pt idx="424">
                  <c:v>93135</c:v>
                </c:pt>
                <c:pt idx="425">
                  <c:v>92885</c:v>
                </c:pt>
                <c:pt idx="426">
                  <c:v>92885</c:v>
                </c:pt>
                <c:pt idx="427">
                  <c:v>92879</c:v>
                </c:pt>
                <c:pt idx="428">
                  <c:v>91939</c:v>
                </c:pt>
                <c:pt idx="429">
                  <c:v>90308</c:v>
                </c:pt>
                <c:pt idx="430">
                  <c:v>90308</c:v>
                </c:pt>
                <c:pt idx="431">
                  <c:v>90308</c:v>
                </c:pt>
                <c:pt idx="432">
                  <c:v>90308</c:v>
                </c:pt>
                <c:pt idx="433">
                  <c:v>90308</c:v>
                </c:pt>
                <c:pt idx="434">
                  <c:v>100171</c:v>
                </c:pt>
                <c:pt idx="435">
                  <c:v>100170</c:v>
                </c:pt>
                <c:pt idx="436">
                  <c:v>100170</c:v>
                </c:pt>
                <c:pt idx="437">
                  <c:v>90785</c:v>
                </c:pt>
                <c:pt idx="438">
                  <c:v>90785</c:v>
                </c:pt>
                <c:pt idx="439">
                  <c:v>90751</c:v>
                </c:pt>
                <c:pt idx="440">
                  <c:v>91222</c:v>
                </c:pt>
                <c:pt idx="441">
                  <c:v>91222</c:v>
                </c:pt>
                <c:pt idx="442">
                  <c:v>91222</c:v>
                </c:pt>
                <c:pt idx="443">
                  <c:v>91222</c:v>
                </c:pt>
                <c:pt idx="444">
                  <c:v>91222</c:v>
                </c:pt>
                <c:pt idx="445">
                  <c:v>90546</c:v>
                </c:pt>
                <c:pt idx="446">
                  <c:v>90568</c:v>
                </c:pt>
                <c:pt idx="447">
                  <c:v>93782</c:v>
                </c:pt>
                <c:pt idx="448">
                  <c:v>93810</c:v>
                </c:pt>
                <c:pt idx="449">
                  <c:v>83565</c:v>
                </c:pt>
                <c:pt idx="450">
                  <c:v>83389</c:v>
                </c:pt>
                <c:pt idx="451">
                  <c:v>95865</c:v>
                </c:pt>
                <c:pt idx="452">
                  <c:v>95865</c:v>
                </c:pt>
                <c:pt idx="453">
                  <c:v>95865</c:v>
                </c:pt>
                <c:pt idx="454">
                  <c:v>96346</c:v>
                </c:pt>
                <c:pt idx="455">
                  <c:v>96346</c:v>
                </c:pt>
                <c:pt idx="456">
                  <c:v>96346</c:v>
                </c:pt>
                <c:pt idx="457">
                  <c:v>95908</c:v>
                </c:pt>
                <c:pt idx="458">
                  <c:v>95908</c:v>
                </c:pt>
                <c:pt idx="459">
                  <c:v>95908</c:v>
                </c:pt>
                <c:pt idx="460">
                  <c:v>95908</c:v>
                </c:pt>
                <c:pt idx="461">
                  <c:v>95908</c:v>
                </c:pt>
                <c:pt idx="462">
                  <c:v>95908</c:v>
                </c:pt>
                <c:pt idx="463">
                  <c:v>91938</c:v>
                </c:pt>
                <c:pt idx="464">
                  <c:v>91938</c:v>
                </c:pt>
                <c:pt idx="465">
                  <c:v>91938</c:v>
                </c:pt>
                <c:pt idx="466">
                  <c:v>91938</c:v>
                </c:pt>
                <c:pt idx="467">
                  <c:v>96075</c:v>
                </c:pt>
                <c:pt idx="468">
                  <c:v>95984</c:v>
                </c:pt>
                <c:pt idx="469">
                  <c:v>95984</c:v>
                </c:pt>
                <c:pt idx="470">
                  <c:v>96275</c:v>
                </c:pt>
                <c:pt idx="471">
                  <c:v>96275</c:v>
                </c:pt>
                <c:pt idx="472">
                  <c:v>96275</c:v>
                </c:pt>
                <c:pt idx="473">
                  <c:v>95542</c:v>
                </c:pt>
                <c:pt idx="474">
                  <c:v>95542</c:v>
                </c:pt>
                <c:pt idx="475">
                  <c:v>95542</c:v>
                </c:pt>
                <c:pt idx="476">
                  <c:v>95883</c:v>
                </c:pt>
                <c:pt idx="477">
                  <c:v>95883</c:v>
                </c:pt>
                <c:pt idx="478">
                  <c:v>95881</c:v>
                </c:pt>
                <c:pt idx="479">
                  <c:v>95881</c:v>
                </c:pt>
                <c:pt idx="480">
                  <c:v>95881</c:v>
                </c:pt>
                <c:pt idx="481">
                  <c:v>95881</c:v>
                </c:pt>
                <c:pt idx="482">
                  <c:v>95881</c:v>
                </c:pt>
                <c:pt idx="483">
                  <c:v>95881</c:v>
                </c:pt>
                <c:pt idx="484">
                  <c:v>95881</c:v>
                </c:pt>
                <c:pt idx="485">
                  <c:v>95881</c:v>
                </c:pt>
                <c:pt idx="486">
                  <c:v>95833</c:v>
                </c:pt>
                <c:pt idx="487">
                  <c:v>93247</c:v>
                </c:pt>
                <c:pt idx="488">
                  <c:v>93247</c:v>
                </c:pt>
                <c:pt idx="489">
                  <c:v>93173</c:v>
                </c:pt>
                <c:pt idx="490">
                  <c:v>93173</c:v>
                </c:pt>
                <c:pt idx="491">
                  <c:v>93173</c:v>
                </c:pt>
                <c:pt idx="492">
                  <c:v>93173</c:v>
                </c:pt>
                <c:pt idx="493">
                  <c:v>93173</c:v>
                </c:pt>
                <c:pt idx="494">
                  <c:v>93173</c:v>
                </c:pt>
                <c:pt idx="495">
                  <c:v>93104</c:v>
                </c:pt>
                <c:pt idx="496">
                  <c:v>93104</c:v>
                </c:pt>
                <c:pt idx="497">
                  <c:v>93104</c:v>
                </c:pt>
                <c:pt idx="498">
                  <c:v>93104</c:v>
                </c:pt>
                <c:pt idx="499">
                  <c:v>92054</c:v>
                </c:pt>
                <c:pt idx="500">
                  <c:v>92054</c:v>
                </c:pt>
                <c:pt idx="501">
                  <c:v>87708</c:v>
                </c:pt>
                <c:pt idx="502">
                  <c:v>87708</c:v>
                </c:pt>
                <c:pt idx="503">
                  <c:v>87439</c:v>
                </c:pt>
                <c:pt idx="504">
                  <c:v>87848</c:v>
                </c:pt>
                <c:pt idx="505">
                  <c:v>87848</c:v>
                </c:pt>
                <c:pt idx="506">
                  <c:v>80520</c:v>
                </c:pt>
                <c:pt idx="507">
                  <c:v>80520</c:v>
                </c:pt>
                <c:pt idx="508">
                  <c:v>80520</c:v>
                </c:pt>
                <c:pt idx="509">
                  <c:v>80520</c:v>
                </c:pt>
                <c:pt idx="510">
                  <c:v>80520</c:v>
                </c:pt>
                <c:pt idx="511">
                  <c:v>84186</c:v>
                </c:pt>
                <c:pt idx="512">
                  <c:v>84186</c:v>
                </c:pt>
                <c:pt idx="513">
                  <c:v>84186</c:v>
                </c:pt>
                <c:pt idx="514">
                  <c:v>84186</c:v>
                </c:pt>
                <c:pt idx="515">
                  <c:v>84186</c:v>
                </c:pt>
                <c:pt idx="516">
                  <c:v>84186</c:v>
                </c:pt>
                <c:pt idx="517">
                  <c:v>83995</c:v>
                </c:pt>
                <c:pt idx="518">
                  <c:v>83995</c:v>
                </c:pt>
                <c:pt idx="519">
                  <c:v>83881</c:v>
                </c:pt>
                <c:pt idx="520">
                  <c:v>90507</c:v>
                </c:pt>
                <c:pt idx="521">
                  <c:v>90507</c:v>
                </c:pt>
                <c:pt idx="522">
                  <c:v>90507</c:v>
                </c:pt>
                <c:pt idx="523">
                  <c:v>90507</c:v>
                </c:pt>
                <c:pt idx="524">
                  <c:v>90507</c:v>
                </c:pt>
                <c:pt idx="525">
                  <c:v>90507</c:v>
                </c:pt>
                <c:pt idx="526">
                  <c:v>90507</c:v>
                </c:pt>
                <c:pt idx="527">
                  <c:v>90507</c:v>
                </c:pt>
                <c:pt idx="528">
                  <c:v>90507</c:v>
                </c:pt>
                <c:pt idx="529">
                  <c:v>90507</c:v>
                </c:pt>
                <c:pt idx="530">
                  <c:v>90514</c:v>
                </c:pt>
                <c:pt idx="531">
                  <c:v>90514</c:v>
                </c:pt>
                <c:pt idx="532">
                  <c:v>90514</c:v>
                </c:pt>
                <c:pt idx="533">
                  <c:v>90514</c:v>
                </c:pt>
                <c:pt idx="534">
                  <c:v>90514</c:v>
                </c:pt>
                <c:pt idx="535">
                  <c:v>90514</c:v>
                </c:pt>
                <c:pt idx="536">
                  <c:v>90514</c:v>
                </c:pt>
                <c:pt idx="537">
                  <c:v>90514</c:v>
                </c:pt>
                <c:pt idx="538">
                  <c:v>90514</c:v>
                </c:pt>
                <c:pt idx="539">
                  <c:v>89287</c:v>
                </c:pt>
                <c:pt idx="540">
                  <c:v>89287</c:v>
                </c:pt>
                <c:pt idx="541">
                  <c:v>89304</c:v>
                </c:pt>
                <c:pt idx="542">
                  <c:v>89304</c:v>
                </c:pt>
                <c:pt idx="543">
                  <c:v>89304</c:v>
                </c:pt>
                <c:pt idx="544">
                  <c:v>89304</c:v>
                </c:pt>
                <c:pt idx="545">
                  <c:v>89304</c:v>
                </c:pt>
                <c:pt idx="546">
                  <c:v>89310</c:v>
                </c:pt>
                <c:pt idx="547">
                  <c:v>89285</c:v>
                </c:pt>
                <c:pt idx="548">
                  <c:v>88901</c:v>
                </c:pt>
                <c:pt idx="549">
                  <c:v>88858</c:v>
                </c:pt>
                <c:pt idx="550">
                  <c:v>85088</c:v>
                </c:pt>
                <c:pt idx="551">
                  <c:v>85088</c:v>
                </c:pt>
                <c:pt idx="552">
                  <c:v>85151</c:v>
                </c:pt>
                <c:pt idx="553">
                  <c:v>85151</c:v>
                </c:pt>
                <c:pt idx="554">
                  <c:v>85151</c:v>
                </c:pt>
                <c:pt idx="555">
                  <c:v>85151</c:v>
                </c:pt>
                <c:pt idx="556">
                  <c:v>85151</c:v>
                </c:pt>
                <c:pt idx="557">
                  <c:v>85151</c:v>
                </c:pt>
                <c:pt idx="558">
                  <c:v>85227</c:v>
                </c:pt>
                <c:pt idx="559">
                  <c:v>85227</c:v>
                </c:pt>
                <c:pt idx="560">
                  <c:v>85227</c:v>
                </c:pt>
                <c:pt idx="561">
                  <c:v>85227</c:v>
                </c:pt>
                <c:pt idx="562">
                  <c:v>85227</c:v>
                </c:pt>
                <c:pt idx="563">
                  <c:v>85227</c:v>
                </c:pt>
                <c:pt idx="564">
                  <c:v>85227</c:v>
                </c:pt>
                <c:pt idx="565">
                  <c:v>85227</c:v>
                </c:pt>
                <c:pt idx="566">
                  <c:v>85261</c:v>
                </c:pt>
                <c:pt idx="567">
                  <c:v>85261</c:v>
                </c:pt>
                <c:pt idx="568">
                  <c:v>85261</c:v>
                </c:pt>
                <c:pt idx="569">
                  <c:v>85367</c:v>
                </c:pt>
                <c:pt idx="570">
                  <c:v>85389</c:v>
                </c:pt>
                <c:pt idx="571">
                  <c:v>85389</c:v>
                </c:pt>
                <c:pt idx="572">
                  <c:v>85389</c:v>
                </c:pt>
                <c:pt idx="573">
                  <c:v>85389</c:v>
                </c:pt>
                <c:pt idx="574">
                  <c:v>88440</c:v>
                </c:pt>
                <c:pt idx="575">
                  <c:v>96395</c:v>
                </c:pt>
                <c:pt idx="576">
                  <c:v>96395</c:v>
                </c:pt>
                <c:pt idx="577">
                  <c:v>96395</c:v>
                </c:pt>
                <c:pt idx="578">
                  <c:v>96359</c:v>
                </c:pt>
                <c:pt idx="579">
                  <c:v>96575</c:v>
                </c:pt>
                <c:pt idx="580">
                  <c:v>96555</c:v>
                </c:pt>
                <c:pt idx="581">
                  <c:v>96555</c:v>
                </c:pt>
                <c:pt idx="582">
                  <c:v>96555</c:v>
                </c:pt>
                <c:pt idx="583">
                  <c:v>98805</c:v>
                </c:pt>
                <c:pt idx="584">
                  <c:v>98805</c:v>
                </c:pt>
                <c:pt idx="585">
                  <c:v>91167</c:v>
                </c:pt>
                <c:pt idx="586">
                  <c:v>91167</c:v>
                </c:pt>
                <c:pt idx="587">
                  <c:v>91167</c:v>
                </c:pt>
                <c:pt idx="588">
                  <c:v>91167</c:v>
                </c:pt>
                <c:pt idx="589">
                  <c:v>91167</c:v>
                </c:pt>
                <c:pt idx="590">
                  <c:v>91167</c:v>
                </c:pt>
                <c:pt idx="591">
                  <c:v>88284</c:v>
                </c:pt>
                <c:pt idx="592">
                  <c:v>81841</c:v>
                </c:pt>
                <c:pt idx="593">
                  <c:v>82094</c:v>
                </c:pt>
                <c:pt idx="594">
                  <c:v>82094</c:v>
                </c:pt>
                <c:pt idx="595">
                  <c:v>86326</c:v>
                </c:pt>
                <c:pt idx="596">
                  <c:v>86326</c:v>
                </c:pt>
                <c:pt idx="597">
                  <c:v>86326</c:v>
                </c:pt>
                <c:pt idx="598">
                  <c:v>86326</c:v>
                </c:pt>
                <c:pt idx="599">
                  <c:v>86326</c:v>
                </c:pt>
                <c:pt idx="600">
                  <c:v>86326</c:v>
                </c:pt>
                <c:pt idx="601">
                  <c:v>86326</c:v>
                </c:pt>
                <c:pt idx="602">
                  <c:v>86326</c:v>
                </c:pt>
                <c:pt idx="603">
                  <c:v>86326</c:v>
                </c:pt>
                <c:pt idx="604">
                  <c:v>86326</c:v>
                </c:pt>
                <c:pt idx="605">
                  <c:v>86326</c:v>
                </c:pt>
                <c:pt idx="606">
                  <c:v>86307</c:v>
                </c:pt>
                <c:pt idx="607">
                  <c:v>86307</c:v>
                </c:pt>
                <c:pt idx="608">
                  <c:v>86307</c:v>
                </c:pt>
                <c:pt idx="609">
                  <c:v>86219</c:v>
                </c:pt>
                <c:pt idx="610">
                  <c:v>86219</c:v>
                </c:pt>
                <c:pt idx="611">
                  <c:v>86219</c:v>
                </c:pt>
                <c:pt idx="612">
                  <c:v>81625</c:v>
                </c:pt>
                <c:pt idx="613">
                  <c:v>81573</c:v>
                </c:pt>
                <c:pt idx="614">
                  <c:v>81529</c:v>
                </c:pt>
                <c:pt idx="615">
                  <c:v>81529</c:v>
                </c:pt>
                <c:pt idx="616">
                  <c:v>81553</c:v>
                </c:pt>
                <c:pt idx="617">
                  <c:v>81553</c:v>
                </c:pt>
                <c:pt idx="618">
                  <c:v>81552</c:v>
                </c:pt>
                <c:pt idx="619">
                  <c:v>79865</c:v>
                </c:pt>
                <c:pt idx="620">
                  <c:v>79865</c:v>
                </c:pt>
                <c:pt idx="621">
                  <c:v>79722</c:v>
                </c:pt>
                <c:pt idx="622">
                  <c:v>79722</c:v>
                </c:pt>
                <c:pt idx="623">
                  <c:v>79722</c:v>
                </c:pt>
                <c:pt idx="624">
                  <c:v>79722</c:v>
                </c:pt>
                <c:pt idx="625">
                  <c:v>79067</c:v>
                </c:pt>
                <c:pt idx="626">
                  <c:v>79067</c:v>
                </c:pt>
                <c:pt idx="627">
                  <c:v>79027</c:v>
                </c:pt>
                <c:pt idx="628">
                  <c:v>79027</c:v>
                </c:pt>
                <c:pt idx="629">
                  <c:v>79027</c:v>
                </c:pt>
                <c:pt idx="630">
                  <c:v>79027</c:v>
                </c:pt>
                <c:pt idx="631">
                  <c:v>79027</c:v>
                </c:pt>
                <c:pt idx="632">
                  <c:v>79027</c:v>
                </c:pt>
                <c:pt idx="633">
                  <c:v>79597</c:v>
                </c:pt>
                <c:pt idx="634">
                  <c:v>79597</c:v>
                </c:pt>
                <c:pt idx="635">
                  <c:v>79398</c:v>
                </c:pt>
                <c:pt idx="636">
                  <c:v>80406</c:v>
                </c:pt>
                <c:pt idx="637">
                  <c:v>80406</c:v>
                </c:pt>
                <c:pt idx="638">
                  <c:v>80406</c:v>
                </c:pt>
                <c:pt idx="639">
                  <c:v>80406</c:v>
                </c:pt>
                <c:pt idx="640">
                  <c:v>80406</c:v>
                </c:pt>
                <c:pt idx="641">
                  <c:v>80398</c:v>
                </c:pt>
                <c:pt idx="642">
                  <c:v>80398</c:v>
                </c:pt>
                <c:pt idx="643">
                  <c:v>80398</c:v>
                </c:pt>
                <c:pt idx="644">
                  <c:v>80398</c:v>
                </c:pt>
                <c:pt idx="645">
                  <c:v>80398</c:v>
                </c:pt>
                <c:pt idx="646">
                  <c:v>80397</c:v>
                </c:pt>
                <c:pt idx="647">
                  <c:v>80397</c:v>
                </c:pt>
                <c:pt idx="648">
                  <c:v>80375</c:v>
                </c:pt>
                <c:pt idx="649">
                  <c:v>80354</c:v>
                </c:pt>
                <c:pt idx="650">
                  <c:v>80354</c:v>
                </c:pt>
                <c:pt idx="651">
                  <c:v>80329</c:v>
                </c:pt>
                <c:pt idx="652">
                  <c:v>79534</c:v>
                </c:pt>
                <c:pt idx="653">
                  <c:v>79534</c:v>
                </c:pt>
                <c:pt idx="654">
                  <c:v>79534</c:v>
                </c:pt>
                <c:pt idx="655">
                  <c:v>79534</c:v>
                </c:pt>
                <c:pt idx="656">
                  <c:v>79822</c:v>
                </c:pt>
                <c:pt idx="657">
                  <c:v>79822</c:v>
                </c:pt>
                <c:pt idx="658">
                  <c:v>79822</c:v>
                </c:pt>
                <c:pt idx="659">
                  <c:v>79786</c:v>
                </c:pt>
                <c:pt idx="660">
                  <c:v>79786</c:v>
                </c:pt>
                <c:pt idx="661">
                  <c:v>79544</c:v>
                </c:pt>
                <c:pt idx="662">
                  <c:v>79544</c:v>
                </c:pt>
                <c:pt idx="663">
                  <c:v>79544</c:v>
                </c:pt>
                <c:pt idx="664">
                  <c:v>81853</c:v>
                </c:pt>
                <c:pt idx="665">
                  <c:v>81853</c:v>
                </c:pt>
                <c:pt idx="666">
                  <c:v>81853</c:v>
                </c:pt>
                <c:pt idx="667">
                  <c:v>81853</c:v>
                </c:pt>
                <c:pt idx="668">
                  <c:v>81853</c:v>
                </c:pt>
                <c:pt idx="669">
                  <c:v>82280</c:v>
                </c:pt>
                <c:pt idx="670">
                  <c:v>82280</c:v>
                </c:pt>
                <c:pt idx="671">
                  <c:v>82234</c:v>
                </c:pt>
                <c:pt idx="672">
                  <c:v>82280</c:v>
                </c:pt>
                <c:pt idx="673">
                  <c:v>82252</c:v>
                </c:pt>
                <c:pt idx="674">
                  <c:v>82252</c:v>
                </c:pt>
                <c:pt idx="675">
                  <c:v>82252</c:v>
                </c:pt>
                <c:pt idx="676">
                  <c:v>82252</c:v>
                </c:pt>
                <c:pt idx="677">
                  <c:v>82252</c:v>
                </c:pt>
                <c:pt idx="678">
                  <c:v>82252</c:v>
                </c:pt>
                <c:pt idx="679">
                  <c:v>82252</c:v>
                </c:pt>
                <c:pt idx="680">
                  <c:v>82252</c:v>
                </c:pt>
                <c:pt idx="681">
                  <c:v>82252</c:v>
                </c:pt>
                <c:pt idx="682">
                  <c:v>82110</c:v>
                </c:pt>
                <c:pt idx="683">
                  <c:v>82110</c:v>
                </c:pt>
                <c:pt idx="684">
                  <c:v>82110</c:v>
                </c:pt>
                <c:pt idx="685">
                  <c:v>80589</c:v>
                </c:pt>
                <c:pt idx="686">
                  <c:v>80569</c:v>
                </c:pt>
                <c:pt idx="687">
                  <c:v>80569</c:v>
                </c:pt>
                <c:pt idx="688">
                  <c:v>80569</c:v>
                </c:pt>
                <c:pt idx="689">
                  <c:v>80569</c:v>
                </c:pt>
                <c:pt idx="690">
                  <c:v>80005</c:v>
                </c:pt>
                <c:pt idx="691">
                  <c:v>80005</c:v>
                </c:pt>
                <c:pt idx="692">
                  <c:v>80005</c:v>
                </c:pt>
                <c:pt idx="693">
                  <c:v>79795</c:v>
                </c:pt>
                <c:pt idx="694">
                  <c:v>79795</c:v>
                </c:pt>
                <c:pt idx="695">
                  <c:v>79795</c:v>
                </c:pt>
                <c:pt idx="696">
                  <c:v>79795</c:v>
                </c:pt>
                <c:pt idx="697">
                  <c:v>79795</c:v>
                </c:pt>
                <c:pt idx="698">
                  <c:v>79795</c:v>
                </c:pt>
                <c:pt idx="699">
                  <c:v>79795</c:v>
                </c:pt>
                <c:pt idx="700">
                  <c:v>79795</c:v>
                </c:pt>
                <c:pt idx="701">
                  <c:v>79795</c:v>
                </c:pt>
                <c:pt idx="702">
                  <c:v>79795</c:v>
                </c:pt>
                <c:pt idx="703">
                  <c:v>79795</c:v>
                </c:pt>
                <c:pt idx="704">
                  <c:v>79808</c:v>
                </c:pt>
                <c:pt idx="705">
                  <c:v>79808</c:v>
                </c:pt>
                <c:pt idx="706">
                  <c:v>79808</c:v>
                </c:pt>
                <c:pt idx="707">
                  <c:v>79808</c:v>
                </c:pt>
                <c:pt idx="708">
                  <c:v>80315</c:v>
                </c:pt>
                <c:pt idx="709">
                  <c:v>80315</c:v>
                </c:pt>
                <c:pt idx="710">
                  <c:v>80315</c:v>
                </c:pt>
                <c:pt idx="711">
                  <c:v>80315</c:v>
                </c:pt>
                <c:pt idx="712">
                  <c:v>80315</c:v>
                </c:pt>
                <c:pt idx="713">
                  <c:v>80315</c:v>
                </c:pt>
                <c:pt idx="714">
                  <c:v>80315</c:v>
                </c:pt>
                <c:pt idx="715">
                  <c:v>80203</c:v>
                </c:pt>
                <c:pt idx="716">
                  <c:v>80203</c:v>
                </c:pt>
                <c:pt idx="717">
                  <c:v>80203</c:v>
                </c:pt>
                <c:pt idx="718">
                  <c:v>80203</c:v>
                </c:pt>
                <c:pt idx="719">
                  <c:v>80203</c:v>
                </c:pt>
                <c:pt idx="720">
                  <c:v>80157</c:v>
                </c:pt>
                <c:pt idx="721">
                  <c:v>80157</c:v>
                </c:pt>
                <c:pt idx="722">
                  <c:v>80157</c:v>
                </c:pt>
                <c:pt idx="723">
                  <c:v>80146</c:v>
                </c:pt>
                <c:pt idx="724">
                  <c:v>80146</c:v>
                </c:pt>
                <c:pt idx="725">
                  <c:v>80146</c:v>
                </c:pt>
                <c:pt idx="726">
                  <c:v>80689</c:v>
                </c:pt>
                <c:pt idx="727">
                  <c:v>80689</c:v>
                </c:pt>
                <c:pt idx="728">
                  <c:v>80689</c:v>
                </c:pt>
                <c:pt idx="729">
                  <c:v>80689</c:v>
                </c:pt>
                <c:pt idx="730">
                  <c:v>80689</c:v>
                </c:pt>
                <c:pt idx="731">
                  <c:v>80689</c:v>
                </c:pt>
                <c:pt idx="732">
                  <c:v>80689</c:v>
                </c:pt>
                <c:pt idx="733">
                  <c:v>80689</c:v>
                </c:pt>
                <c:pt idx="734">
                  <c:v>80689</c:v>
                </c:pt>
                <c:pt idx="735">
                  <c:v>80689</c:v>
                </c:pt>
                <c:pt idx="736">
                  <c:v>80689</c:v>
                </c:pt>
                <c:pt idx="737">
                  <c:v>80689</c:v>
                </c:pt>
                <c:pt idx="738">
                  <c:v>80617</c:v>
                </c:pt>
                <c:pt idx="739">
                  <c:v>80616</c:v>
                </c:pt>
                <c:pt idx="740">
                  <c:v>80133</c:v>
                </c:pt>
                <c:pt idx="741">
                  <c:v>81982</c:v>
                </c:pt>
                <c:pt idx="742">
                  <c:v>81982</c:v>
                </c:pt>
                <c:pt idx="743">
                  <c:v>79419</c:v>
                </c:pt>
                <c:pt idx="744">
                  <c:v>82998</c:v>
                </c:pt>
                <c:pt idx="745">
                  <c:v>82403</c:v>
                </c:pt>
                <c:pt idx="746">
                  <c:v>82403</c:v>
                </c:pt>
                <c:pt idx="747">
                  <c:v>82403</c:v>
                </c:pt>
                <c:pt idx="748">
                  <c:v>80804</c:v>
                </c:pt>
                <c:pt idx="749">
                  <c:v>80804</c:v>
                </c:pt>
                <c:pt idx="750">
                  <c:v>80582</c:v>
                </c:pt>
                <c:pt idx="751">
                  <c:v>80582</c:v>
                </c:pt>
                <c:pt idx="752">
                  <c:v>80582</c:v>
                </c:pt>
                <c:pt idx="753">
                  <c:v>80582</c:v>
                </c:pt>
                <c:pt idx="754">
                  <c:v>80582</c:v>
                </c:pt>
                <c:pt idx="755">
                  <c:v>80582</c:v>
                </c:pt>
                <c:pt idx="756">
                  <c:v>80582</c:v>
                </c:pt>
                <c:pt idx="757">
                  <c:v>80582</c:v>
                </c:pt>
                <c:pt idx="758">
                  <c:v>80582</c:v>
                </c:pt>
                <c:pt idx="759">
                  <c:v>80582</c:v>
                </c:pt>
                <c:pt idx="760">
                  <c:v>80582</c:v>
                </c:pt>
                <c:pt idx="761">
                  <c:v>80582</c:v>
                </c:pt>
                <c:pt idx="762">
                  <c:v>80782</c:v>
                </c:pt>
                <c:pt idx="763">
                  <c:v>80782</c:v>
                </c:pt>
                <c:pt idx="764">
                  <c:v>80782</c:v>
                </c:pt>
                <c:pt idx="765">
                  <c:v>80782</c:v>
                </c:pt>
                <c:pt idx="766">
                  <c:v>80782</c:v>
                </c:pt>
                <c:pt idx="767">
                  <c:v>80782</c:v>
                </c:pt>
                <c:pt idx="768">
                  <c:v>80782</c:v>
                </c:pt>
                <c:pt idx="769">
                  <c:v>80782</c:v>
                </c:pt>
                <c:pt idx="770">
                  <c:v>80782</c:v>
                </c:pt>
                <c:pt idx="771">
                  <c:v>80782</c:v>
                </c:pt>
                <c:pt idx="772">
                  <c:v>80782</c:v>
                </c:pt>
                <c:pt idx="773">
                  <c:v>80782</c:v>
                </c:pt>
                <c:pt idx="774">
                  <c:v>80782</c:v>
                </c:pt>
                <c:pt idx="775">
                  <c:v>80782</c:v>
                </c:pt>
                <c:pt idx="776">
                  <c:v>80782</c:v>
                </c:pt>
                <c:pt idx="777">
                  <c:v>80782</c:v>
                </c:pt>
                <c:pt idx="778">
                  <c:v>80782</c:v>
                </c:pt>
                <c:pt idx="779">
                  <c:v>80782</c:v>
                </c:pt>
                <c:pt idx="780">
                  <c:v>80782</c:v>
                </c:pt>
                <c:pt idx="781">
                  <c:v>80782</c:v>
                </c:pt>
                <c:pt idx="782">
                  <c:v>80782</c:v>
                </c:pt>
                <c:pt idx="783">
                  <c:v>80782</c:v>
                </c:pt>
                <c:pt idx="784">
                  <c:v>80782</c:v>
                </c:pt>
                <c:pt idx="785">
                  <c:v>80748</c:v>
                </c:pt>
                <c:pt idx="786">
                  <c:v>80748</c:v>
                </c:pt>
                <c:pt idx="787">
                  <c:v>80748</c:v>
                </c:pt>
                <c:pt idx="788">
                  <c:v>88482</c:v>
                </c:pt>
                <c:pt idx="789">
                  <c:v>88482</c:v>
                </c:pt>
                <c:pt idx="790">
                  <c:v>88482</c:v>
                </c:pt>
                <c:pt idx="791">
                  <c:v>89879</c:v>
                </c:pt>
                <c:pt idx="792">
                  <c:v>89879</c:v>
                </c:pt>
                <c:pt idx="793">
                  <c:v>89879</c:v>
                </c:pt>
                <c:pt idx="794">
                  <c:v>90178</c:v>
                </c:pt>
                <c:pt idx="795">
                  <c:v>90178</c:v>
                </c:pt>
                <c:pt idx="796">
                  <c:v>90178</c:v>
                </c:pt>
                <c:pt idx="797">
                  <c:v>90178</c:v>
                </c:pt>
                <c:pt idx="798">
                  <c:v>90178</c:v>
                </c:pt>
                <c:pt idx="799">
                  <c:v>90178</c:v>
                </c:pt>
                <c:pt idx="800">
                  <c:v>90178</c:v>
                </c:pt>
                <c:pt idx="801">
                  <c:v>85472</c:v>
                </c:pt>
                <c:pt idx="802">
                  <c:v>79117</c:v>
                </c:pt>
                <c:pt idx="803">
                  <c:v>79117</c:v>
                </c:pt>
                <c:pt idx="804">
                  <c:v>78300</c:v>
                </c:pt>
                <c:pt idx="805">
                  <c:v>78925</c:v>
                </c:pt>
                <c:pt idx="806">
                  <c:v>77655</c:v>
                </c:pt>
                <c:pt idx="807">
                  <c:v>77655</c:v>
                </c:pt>
                <c:pt idx="808">
                  <c:v>77655</c:v>
                </c:pt>
                <c:pt idx="809">
                  <c:v>77655</c:v>
                </c:pt>
                <c:pt idx="810">
                  <c:v>77655</c:v>
                </c:pt>
                <c:pt idx="811">
                  <c:v>77655</c:v>
                </c:pt>
                <c:pt idx="812">
                  <c:v>77655</c:v>
                </c:pt>
                <c:pt idx="813">
                  <c:v>77642</c:v>
                </c:pt>
                <c:pt idx="814">
                  <c:v>77642</c:v>
                </c:pt>
                <c:pt idx="815">
                  <c:v>77642</c:v>
                </c:pt>
                <c:pt idx="816">
                  <c:v>77642</c:v>
                </c:pt>
                <c:pt idx="817">
                  <c:v>77642</c:v>
                </c:pt>
                <c:pt idx="818">
                  <c:v>77642</c:v>
                </c:pt>
                <c:pt idx="819">
                  <c:v>77642</c:v>
                </c:pt>
                <c:pt idx="820">
                  <c:v>77642</c:v>
                </c:pt>
                <c:pt idx="821">
                  <c:v>77642</c:v>
                </c:pt>
                <c:pt idx="822">
                  <c:v>77642</c:v>
                </c:pt>
                <c:pt idx="823">
                  <c:v>77642</c:v>
                </c:pt>
                <c:pt idx="824">
                  <c:v>77642</c:v>
                </c:pt>
                <c:pt idx="825">
                  <c:v>77642</c:v>
                </c:pt>
                <c:pt idx="826">
                  <c:v>77642</c:v>
                </c:pt>
                <c:pt idx="827">
                  <c:v>77343</c:v>
                </c:pt>
                <c:pt idx="828">
                  <c:v>77343</c:v>
                </c:pt>
                <c:pt idx="829">
                  <c:v>77343</c:v>
                </c:pt>
                <c:pt idx="830">
                  <c:v>77343</c:v>
                </c:pt>
                <c:pt idx="831">
                  <c:v>77343</c:v>
                </c:pt>
                <c:pt idx="832">
                  <c:v>77343</c:v>
                </c:pt>
                <c:pt idx="833">
                  <c:v>77343</c:v>
                </c:pt>
                <c:pt idx="834">
                  <c:v>77343</c:v>
                </c:pt>
                <c:pt idx="835">
                  <c:v>77343</c:v>
                </c:pt>
                <c:pt idx="836">
                  <c:v>77343</c:v>
                </c:pt>
                <c:pt idx="837">
                  <c:v>77343</c:v>
                </c:pt>
                <c:pt idx="838">
                  <c:v>77343</c:v>
                </c:pt>
                <c:pt idx="839">
                  <c:v>77343</c:v>
                </c:pt>
                <c:pt idx="840">
                  <c:v>77343</c:v>
                </c:pt>
                <c:pt idx="841">
                  <c:v>77343</c:v>
                </c:pt>
                <c:pt idx="842">
                  <c:v>77336</c:v>
                </c:pt>
                <c:pt idx="843">
                  <c:v>77336</c:v>
                </c:pt>
                <c:pt idx="844">
                  <c:v>77336</c:v>
                </c:pt>
                <c:pt idx="845">
                  <c:v>77336</c:v>
                </c:pt>
                <c:pt idx="846">
                  <c:v>77336</c:v>
                </c:pt>
                <c:pt idx="847">
                  <c:v>77336</c:v>
                </c:pt>
                <c:pt idx="848">
                  <c:v>77336</c:v>
                </c:pt>
                <c:pt idx="849">
                  <c:v>77336</c:v>
                </c:pt>
                <c:pt idx="850">
                  <c:v>76944</c:v>
                </c:pt>
                <c:pt idx="851">
                  <c:v>76944</c:v>
                </c:pt>
                <c:pt idx="852">
                  <c:v>76944</c:v>
                </c:pt>
                <c:pt idx="853">
                  <c:v>76944</c:v>
                </c:pt>
                <c:pt idx="854">
                  <c:v>76944</c:v>
                </c:pt>
                <c:pt idx="855">
                  <c:v>74176</c:v>
                </c:pt>
                <c:pt idx="856">
                  <c:v>74176</c:v>
                </c:pt>
                <c:pt idx="857">
                  <c:v>74176</c:v>
                </c:pt>
                <c:pt idx="858">
                  <c:v>74167</c:v>
                </c:pt>
                <c:pt idx="859">
                  <c:v>74107</c:v>
                </c:pt>
                <c:pt idx="860">
                  <c:v>74169</c:v>
                </c:pt>
                <c:pt idx="861">
                  <c:v>74169</c:v>
                </c:pt>
                <c:pt idx="862">
                  <c:v>74238</c:v>
                </c:pt>
                <c:pt idx="863">
                  <c:v>74238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1741</c:v>
                </c:pt>
                <c:pt idx="1">
                  <c:v>1741</c:v>
                </c:pt>
                <c:pt idx="2">
                  <c:v>1741</c:v>
                </c:pt>
                <c:pt idx="3">
                  <c:v>1741</c:v>
                </c:pt>
                <c:pt idx="4">
                  <c:v>1741</c:v>
                </c:pt>
                <c:pt idx="5">
                  <c:v>1741</c:v>
                </c:pt>
                <c:pt idx="6">
                  <c:v>1741</c:v>
                </c:pt>
                <c:pt idx="7">
                  <c:v>1741</c:v>
                </c:pt>
                <c:pt idx="8">
                  <c:v>1741</c:v>
                </c:pt>
                <c:pt idx="9">
                  <c:v>1741</c:v>
                </c:pt>
                <c:pt idx="10">
                  <c:v>1742</c:v>
                </c:pt>
                <c:pt idx="11">
                  <c:v>1742</c:v>
                </c:pt>
                <c:pt idx="12">
                  <c:v>1742</c:v>
                </c:pt>
                <c:pt idx="13">
                  <c:v>1742</c:v>
                </c:pt>
                <c:pt idx="14">
                  <c:v>1742</c:v>
                </c:pt>
                <c:pt idx="15">
                  <c:v>1742</c:v>
                </c:pt>
                <c:pt idx="16">
                  <c:v>1742</c:v>
                </c:pt>
                <c:pt idx="17">
                  <c:v>1742</c:v>
                </c:pt>
                <c:pt idx="18">
                  <c:v>1742</c:v>
                </c:pt>
                <c:pt idx="19">
                  <c:v>1742</c:v>
                </c:pt>
                <c:pt idx="20">
                  <c:v>1742</c:v>
                </c:pt>
                <c:pt idx="21">
                  <c:v>1742</c:v>
                </c:pt>
                <c:pt idx="22">
                  <c:v>1744</c:v>
                </c:pt>
                <c:pt idx="23">
                  <c:v>1744</c:v>
                </c:pt>
                <c:pt idx="24">
                  <c:v>1744</c:v>
                </c:pt>
                <c:pt idx="25">
                  <c:v>1744</c:v>
                </c:pt>
                <c:pt idx="26">
                  <c:v>1746</c:v>
                </c:pt>
                <c:pt idx="27">
                  <c:v>1746</c:v>
                </c:pt>
                <c:pt idx="28">
                  <c:v>1746</c:v>
                </c:pt>
                <c:pt idx="29">
                  <c:v>1746</c:v>
                </c:pt>
                <c:pt idx="30">
                  <c:v>1746</c:v>
                </c:pt>
                <c:pt idx="31">
                  <c:v>1746</c:v>
                </c:pt>
                <c:pt idx="32">
                  <c:v>1749</c:v>
                </c:pt>
                <c:pt idx="33">
                  <c:v>1749</c:v>
                </c:pt>
                <c:pt idx="34">
                  <c:v>1745</c:v>
                </c:pt>
                <c:pt idx="35">
                  <c:v>1745</c:v>
                </c:pt>
                <c:pt idx="36">
                  <c:v>1745</c:v>
                </c:pt>
                <c:pt idx="37">
                  <c:v>1745</c:v>
                </c:pt>
                <c:pt idx="38">
                  <c:v>1745</c:v>
                </c:pt>
                <c:pt idx="39">
                  <c:v>1745</c:v>
                </c:pt>
                <c:pt idx="40">
                  <c:v>1745</c:v>
                </c:pt>
                <c:pt idx="41">
                  <c:v>1737</c:v>
                </c:pt>
                <c:pt idx="42">
                  <c:v>1737</c:v>
                </c:pt>
                <c:pt idx="43">
                  <c:v>1737</c:v>
                </c:pt>
                <c:pt idx="44">
                  <c:v>1737</c:v>
                </c:pt>
                <c:pt idx="45">
                  <c:v>1737</c:v>
                </c:pt>
                <c:pt idx="46">
                  <c:v>1737</c:v>
                </c:pt>
                <c:pt idx="47">
                  <c:v>1737</c:v>
                </c:pt>
                <c:pt idx="48">
                  <c:v>1737</c:v>
                </c:pt>
                <c:pt idx="49">
                  <c:v>1737</c:v>
                </c:pt>
                <c:pt idx="50">
                  <c:v>1737</c:v>
                </c:pt>
                <c:pt idx="51">
                  <c:v>1737</c:v>
                </c:pt>
                <c:pt idx="52">
                  <c:v>1737</c:v>
                </c:pt>
                <c:pt idx="53">
                  <c:v>1737</c:v>
                </c:pt>
                <c:pt idx="54">
                  <c:v>1737</c:v>
                </c:pt>
                <c:pt idx="55">
                  <c:v>1738</c:v>
                </c:pt>
                <c:pt idx="56">
                  <c:v>1738</c:v>
                </c:pt>
                <c:pt idx="57">
                  <c:v>1738</c:v>
                </c:pt>
                <c:pt idx="58">
                  <c:v>1738</c:v>
                </c:pt>
                <c:pt idx="59">
                  <c:v>1739</c:v>
                </c:pt>
                <c:pt idx="60">
                  <c:v>1739</c:v>
                </c:pt>
                <c:pt idx="61">
                  <c:v>1739</c:v>
                </c:pt>
                <c:pt idx="62">
                  <c:v>1739</c:v>
                </c:pt>
                <c:pt idx="63">
                  <c:v>1739</c:v>
                </c:pt>
                <c:pt idx="64">
                  <c:v>1739</c:v>
                </c:pt>
                <c:pt idx="65">
                  <c:v>1741</c:v>
                </c:pt>
                <c:pt idx="66">
                  <c:v>1733</c:v>
                </c:pt>
                <c:pt idx="67">
                  <c:v>1732</c:v>
                </c:pt>
                <c:pt idx="68">
                  <c:v>1732</c:v>
                </c:pt>
                <c:pt idx="69">
                  <c:v>1732</c:v>
                </c:pt>
                <c:pt idx="70">
                  <c:v>1732</c:v>
                </c:pt>
                <c:pt idx="71">
                  <c:v>1730</c:v>
                </c:pt>
                <c:pt idx="72">
                  <c:v>1730</c:v>
                </c:pt>
                <c:pt idx="73">
                  <c:v>1730</c:v>
                </c:pt>
                <c:pt idx="74">
                  <c:v>1719</c:v>
                </c:pt>
                <c:pt idx="75">
                  <c:v>1719</c:v>
                </c:pt>
                <c:pt idx="76">
                  <c:v>1711</c:v>
                </c:pt>
                <c:pt idx="77">
                  <c:v>1713</c:v>
                </c:pt>
                <c:pt idx="78">
                  <c:v>1705</c:v>
                </c:pt>
                <c:pt idx="79">
                  <c:v>1705</c:v>
                </c:pt>
                <c:pt idx="80">
                  <c:v>1705</c:v>
                </c:pt>
                <c:pt idx="81">
                  <c:v>1705</c:v>
                </c:pt>
                <c:pt idx="82">
                  <c:v>1705</c:v>
                </c:pt>
                <c:pt idx="83">
                  <c:v>1705</c:v>
                </c:pt>
                <c:pt idx="84">
                  <c:v>1705</c:v>
                </c:pt>
                <c:pt idx="85">
                  <c:v>1705</c:v>
                </c:pt>
                <c:pt idx="86">
                  <c:v>1705</c:v>
                </c:pt>
                <c:pt idx="87">
                  <c:v>1705</c:v>
                </c:pt>
                <c:pt idx="88">
                  <c:v>1705</c:v>
                </c:pt>
                <c:pt idx="89">
                  <c:v>1713</c:v>
                </c:pt>
                <c:pt idx="90">
                  <c:v>1704</c:v>
                </c:pt>
                <c:pt idx="91">
                  <c:v>1704</c:v>
                </c:pt>
                <c:pt idx="92">
                  <c:v>1704</c:v>
                </c:pt>
                <c:pt idx="93">
                  <c:v>1704</c:v>
                </c:pt>
                <c:pt idx="94">
                  <c:v>1704</c:v>
                </c:pt>
                <c:pt idx="95">
                  <c:v>1704</c:v>
                </c:pt>
                <c:pt idx="96">
                  <c:v>1704</c:v>
                </c:pt>
                <c:pt idx="97">
                  <c:v>1704</c:v>
                </c:pt>
                <c:pt idx="98">
                  <c:v>1712</c:v>
                </c:pt>
                <c:pt idx="99">
                  <c:v>1712</c:v>
                </c:pt>
                <c:pt idx="100">
                  <c:v>1712</c:v>
                </c:pt>
                <c:pt idx="101">
                  <c:v>1712</c:v>
                </c:pt>
                <c:pt idx="102">
                  <c:v>1712</c:v>
                </c:pt>
                <c:pt idx="103">
                  <c:v>1712</c:v>
                </c:pt>
                <c:pt idx="104">
                  <c:v>1712</c:v>
                </c:pt>
                <c:pt idx="105">
                  <c:v>1712</c:v>
                </c:pt>
                <c:pt idx="106">
                  <c:v>1712</c:v>
                </c:pt>
                <c:pt idx="107">
                  <c:v>1712</c:v>
                </c:pt>
                <c:pt idx="108">
                  <c:v>1712</c:v>
                </c:pt>
                <c:pt idx="109">
                  <c:v>1704</c:v>
                </c:pt>
                <c:pt idx="110">
                  <c:v>1704</c:v>
                </c:pt>
                <c:pt idx="111">
                  <c:v>1704</c:v>
                </c:pt>
                <c:pt idx="112">
                  <c:v>1704</c:v>
                </c:pt>
                <c:pt idx="113">
                  <c:v>1704</c:v>
                </c:pt>
                <c:pt idx="114">
                  <c:v>1704</c:v>
                </c:pt>
                <c:pt idx="115">
                  <c:v>1710</c:v>
                </c:pt>
                <c:pt idx="116">
                  <c:v>1710</c:v>
                </c:pt>
                <c:pt idx="117">
                  <c:v>1708</c:v>
                </c:pt>
                <c:pt idx="118">
                  <c:v>1708</c:v>
                </c:pt>
                <c:pt idx="119">
                  <c:v>1708</c:v>
                </c:pt>
                <c:pt idx="120">
                  <c:v>1708</c:v>
                </c:pt>
                <c:pt idx="121">
                  <c:v>1703</c:v>
                </c:pt>
                <c:pt idx="122">
                  <c:v>1703</c:v>
                </c:pt>
                <c:pt idx="123">
                  <c:v>1703</c:v>
                </c:pt>
                <c:pt idx="124">
                  <c:v>1703</c:v>
                </c:pt>
                <c:pt idx="125">
                  <c:v>1703</c:v>
                </c:pt>
                <c:pt idx="126">
                  <c:v>1703</c:v>
                </c:pt>
                <c:pt idx="127">
                  <c:v>1703</c:v>
                </c:pt>
                <c:pt idx="128">
                  <c:v>1703</c:v>
                </c:pt>
                <c:pt idx="129">
                  <c:v>1703</c:v>
                </c:pt>
                <c:pt idx="130">
                  <c:v>1703</c:v>
                </c:pt>
                <c:pt idx="131">
                  <c:v>1703</c:v>
                </c:pt>
                <c:pt idx="132">
                  <c:v>1703</c:v>
                </c:pt>
                <c:pt idx="133">
                  <c:v>1703</c:v>
                </c:pt>
                <c:pt idx="134">
                  <c:v>1703</c:v>
                </c:pt>
                <c:pt idx="135">
                  <c:v>1695</c:v>
                </c:pt>
                <c:pt idx="136">
                  <c:v>1702</c:v>
                </c:pt>
                <c:pt idx="137">
                  <c:v>1701</c:v>
                </c:pt>
                <c:pt idx="138">
                  <c:v>1701</c:v>
                </c:pt>
                <c:pt idx="139">
                  <c:v>1701</c:v>
                </c:pt>
                <c:pt idx="140">
                  <c:v>1701</c:v>
                </c:pt>
                <c:pt idx="141">
                  <c:v>1703</c:v>
                </c:pt>
                <c:pt idx="142">
                  <c:v>1703</c:v>
                </c:pt>
                <c:pt idx="143">
                  <c:v>1703</c:v>
                </c:pt>
                <c:pt idx="144">
                  <c:v>1704</c:v>
                </c:pt>
                <c:pt idx="145">
                  <c:v>1703</c:v>
                </c:pt>
                <c:pt idx="146">
                  <c:v>1695</c:v>
                </c:pt>
                <c:pt idx="147">
                  <c:v>1695</c:v>
                </c:pt>
                <c:pt idx="148">
                  <c:v>1696</c:v>
                </c:pt>
                <c:pt idx="149">
                  <c:v>1693</c:v>
                </c:pt>
                <c:pt idx="150">
                  <c:v>1700</c:v>
                </c:pt>
                <c:pt idx="151">
                  <c:v>1700</c:v>
                </c:pt>
                <c:pt idx="152">
                  <c:v>1700</c:v>
                </c:pt>
                <c:pt idx="153">
                  <c:v>1700</c:v>
                </c:pt>
                <c:pt idx="154">
                  <c:v>1700</c:v>
                </c:pt>
                <c:pt idx="155">
                  <c:v>1700</c:v>
                </c:pt>
                <c:pt idx="156">
                  <c:v>1700</c:v>
                </c:pt>
                <c:pt idx="157">
                  <c:v>1700</c:v>
                </c:pt>
                <c:pt idx="158">
                  <c:v>1700</c:v>
                </c:pt>
                <c:pt idx="159">
                  <c:v>1700</c:v>
                </c:pt>
                <c:pt idx="160">
                  <c:v>1700</c:v>
                </c:pt>
                <c:pt idx="161">
                  <c:v>1700</c:v>
                </c:pt>
                <c:pt idx="162">
                  <c:v>1701</c:v>
                </c:pt>
                <c:pt idx="163">
                  <c:v>1701</c:v>
                </c:pt>
                <c:pt idx="164">
                  <c:v>1700</c:v>
                </c:pt>
                <c:pt idx="165">
                  <c:v>1700</c:v>
                </c:pt>
                <c:pt idx="166">
                  <c:v>1700</c:v>
                </c:pt>
                <c:pt idx="167">
                  <c:v>1700</c:v>
                </c:pt>
                <c:pt idx="168">
                  <c:v>1700</c:v>
                </c:pt>
                <c:pt idx="169">
                  <c:v>1697</c:v>
                </c:pt>
                <c:pt idx="170">
                  <c:v>1695</c:v>
                </c:pt>
                <c:pt idx="171">
                  <c:v>1695</c:v>
                </c:pt>
                <c:pt idx="172">
                  <c:v>1695</c:v>
                </c:pt>
                <c:pt idx="173">
                  <c:v>1695</c:v>
                </c:pt>
                <c:pt idx="174">
                  <c:v>1695</c:v>
                </c:pt>
                <c:pt idx="175">
                  <c:v>1695</c:v>
                </c:pt>
                <c:pt idx="176">
                  <c:v>1695</c:v>
                </c:pt>
                <c:pt idx="177">
                  <c:v>1695</c:v>
                </c:pt>
                <c:pt idx="178">
                  <c:v>1695</c:v>
                </c:pt>
                <c:pt idx="179">
                  <c:v>1695</c:v>
                </c:pt>
                <c:pt idx="180">
                  <c:v>1694</c:v>
                </c:pt>
                <c:pt idx="181">
                  <c:v>1694</c:v>
                </c:pt>
                <c:pt idx="182">
                  <c:v>1694</c:v>
                </c:pt>
                <c:pt idx="183">
                  <c:v>1694</c:v>
                </c:pt>
                <c:pt idx="184">
                  <c:v>1692</c:v>
                </c:pt>
                <c:pt idx="185">
                  <c:v>1692</c:v>
                </c:pt>
                <c:pt idx="186">
                  <c:v>1692</c:v>
                </c:pt>
                <c:pt idx="187">
                  <c:v>1692</c:v>
                </c:pt>
                <c:pt idx="188">
                  <c:v>1692</c:v>
                </c:pt>
                <c:pt idx="189">
                  <c:v>1692</c:v>
                </c:pt>
                <c:pt idx="190">
                  <c:v>1692</c:v>
                </c:pt>
                <c:pt idx="191">
                  <c:v>1692</c:v>
                </c:pt>
                <c:pt idx="192">
                  <c:v>1692</c:v>
                </c:pt>
                <c:pt idx="193">
                  <c:v>1692</c:v>
                </c:pt>
                <c:pt idx="194">
                  <c:v>1692</c:v>
                </c:pt>
                <c:pt idx="195">
                  <c:v>1692</c:v>
                </c:pt>
                <c:pt idx="196">
                  <c:v>1692</c:v>
                </c:pt>
                <c:pt idx="197">
                  <c:v>1688</c:v>
                </c:pt>
                <c:pt idx="198">
                  <c:v>1688</c:v>
                </c:pt>
                <c:pt idx="199">
                  <c:v>1688</c:v>
                </c:pt>
                <c:pt idx="200">
                  <c:v>1688</c:v>
                </c:pt>
                <c:pt idx="201">
                  <c:v>1688</c:v>
                </c:pt>
                <c:pt idx="202">
                  <c:v>1688</c:v>
                </c:pt>
                <c:pt idx="203">
                  <c:v>1688</c:v>
                </c:pt>
                <c:pt idx="204">
                  <c:v>1688</c:v>
                </c:pt>
                <c:pt idx="205">
                  <c:v>1683</c:v>
                </c:pt>
                <c:pt idx="206">
                  <c:v>1683</c:v>
                </c:pt>
                <c:pt idx="207">
                  <c:v>1683</c:v>
                </c:pt>
                <c:pt idx="208">
                  <c:v>1683</c:v>
                </c:pt>
                <c:pt idx="209">
                  <c:v>1682</c:v>
                </c:pt>
                <c:pt idx="210">
                  <c:v>1682</c:v>
                </c:pt>
                <c:pt idx="211">
                  <c:v>1682</c:v>
                </c:pt>
                <c:pt idx="212">
                  <c:v>1682</c:v>
                </c:pt>
                <c:pt idx="213">
                  <c:v>1682</c:v>
                </c:pt>
                <c:pt idx="214">
                  <c:v>1682</c:v>
                </c:pt>
                <c:pt idx="215">
                  <c:v>1681</c:v>
                </c:pt>
                <c:pt idx="216">
                  <c:v>1681</c:v>
                </c:pt>
                <c:pt idx="217">
                  <c:v>1681</c:v>
                </c:pt>
                <c:pt idx="218">
                  <c:v>1671</c:v>
                </c:pt>
                <c:pt idx="219">
                  <c:v>1671</c:v>
                </c:pt>
                <c:pt idx="220">
                  <c:v>1671</c:v>
                </c:pt>
                <c:pt idx="221">
                  <c:v>1671</c:v>
                </c:pt>
                <c:pt idx="222">
                  <c:v>1671</c:v>
                </c:pt>
                <c:pt idx="223">
                  <c:v>1671</c:v>
                </c:pt>
                <c:pt idx="224">
                  <c:v>1679</c:v>
                </c:pt>
                <c:pt idx="225">
                  <c:v>1679</c:v>
                </c:pt>
                <c:pt idx="226">
                  <c:v>1679</c:v>
                </c:pt>
                <c:pt idx="227">
                  <c:v>1679</c:v>
                </c:pt>
                <c:pt idx="228">
                  <c:v>1679</c:v>
                </c:pt>
                <c:pt idx="229">
                  <c:v>1679</c:v>
                </c:pt>
                <c:pt idx="230">
                  <c:v>1679</c:v>
                </c:pt>
                <c:pt idx="231">
                  <c:v>1679</c:v>
                </c:pt>
                <c:pt idx="232">
                  <c:v>1664</c:v>
                </c:pt>
                <c:pt idx="233">
                  <c:v>1663</c:v>
                </c:pt>
                <c:pt idx="234">
                  <c:v>1663</c:v>
                </c:pt>
                <c:pt idx="235">
                  <c:v>1663</c:v>
                </c:pt>
                <c:pt idx="236">
                  <c:v>1659</c:v>
                </c:pt>
                <c:pt idx="237">
                  <c:v>1659</c:v>
                </c:pt>
                <c:pt idx="238">
                  <c:v>1659</c:v>
                </c:pt>
                <c:pt idx="239">
                  <c:v>1659</c:v>
                </c:pt>
                <c:pt idx="240">
                  <c:v>1659</c:v>
                </c:pt>
                <c:pt idx="241">
                  <c:v>1659</c:v>
                </c:pt>
                <c:pt idx="242">
                  <c:v>1659</c:v>
                </c:pt>
                <c:pt idx="243">
                  <c:v>1659</c:v>
                </c:pt>
                <c:pt idx="244">
                  <c:v>1659</c:v>
                </c:pt>
                <c:pt idx="245">
                  <c:v>1659</c:v>
                </c:pt>
                <c:pt idx="246">
                  <c:v>1659</c:v>
                </c:pt>
                <c:pt idx="247">
                  <c:v>1659</c:v>
                </c:pt>
                <c:pt idx="248">
                  <c:v>1657</c:v>
                </c:pt>
                <c:pt idx="249">
                  <c:v>1657</c:v>
                </c:pt>
                <c:pt idx="250">
                  <c:v>1657</c:v>
                </c:pt>
                <c:pt idx="251">
                  <c:v>1657</c:v>
                </c:pt>
                <c:pt idx="252">
                  <c:v>1657</c:v>
                </c:pt>
                <c:pt idx="253">
                  <c:v>1657</c:v>
                </c:pt>
                <c:pt idx="254">
                  <c:v>1657</c:v>
                </c:pt>
                <c:pt idx="255">
                  <c:v>1657</c:v>
                </c:pt>
                <c:pt idx="256">
                  <c:v>1657</c:v>
                </c:pt>
                <c:pt idx="257">
                  <c:v>1657</c:v>
                </c:pt>
                <c:pt idx="258">
                  <c:v>1657</c:v>
                </c:pt>
                <c:pt idx="259">
                  <c:v>1657</c:v>
                </c:pt>
                <c:pt idx="260">
                  <c:v>1657</c:v>
                </c:pt>
                <c:pt idx="261">
                  <c:v>1657</c:v>
                </c:pt>
                <c:pt idx="262">
                  <c:v>1657</c:v>
                </c:pt>
                <c:pt idx="263">
                  <c:v>1657</c:v>
                </c:pt>
                <c:pt idx="264">
                  <c:v>1657</c:v>
                </c:pt>
                <c:pt idx="265">
                  <c:v>1656</c:v>
                </c:pt>
                <c:pt idx="266">
                  <c:v>1656</c:v>
                </c:pt>
                <c:pt idx="267">
                  <c:v>1656</c:v>
                </c:pt>
                <c:pt idx="268">
                  <c:v>1656</c:v>
                </c:pt>
                <c:pt idx="269">
                  <c:v>1656</c:v>
                </c:pt>
                <c:pt idx="270">
                  <c:v>1648</c:v>
                </c:pt>
                <c:pt idx="271">
                  <c:v>1656</c:v>
                </c:pt>
                <c:pt idx="272">
                  <c:v>1656</c:v>
                </c:pt>
                <c:pt idx="273">
                  <c:v>1656</c:v>
                </c:pt>
                <c:pt idx="274">
                  <c:v>1656</c:v>
                </c:pt>
                <c:pt idx="275">
                  <c:v>1656</c:v>
                </c:pt>
                <c:pt idx="276">
                  <c:v>1656</c:v>
                </c:pt>
                <c:pt idx="277">
                  <c:v>1656</c:v>
                </c:pt>
                <c:pt idx="278">
                  <c:v>1656</c:v>
                </c:pt>
                <c:pt idx="279">
                  <c:v>1656</c:v>
                </c:pt>
                <c:pt idx="280">
                  <c:v>1655</c:v>
                </c:pt>
                <c:pt idx="281">
                  <c:v>1655</c:v>
                </c:pt>
                <c:pt idx="282">
                  <c:v>1655</c:v>
                </c:pt>
                <c:pt idx="283">
                  <c:v>1655</c:v>
                </c:pt>
                <c:pt idx="284">
                  <c:v>1655</c:v>
                </c:pt>
                <c:pt idx="285">
                  <c:v>1655</c:v>
                </c:pt>
                <c:pt idx="286">
                  <c:v>1655</c:v>
                </c:pt>
                <c:pt idx="287">
                  <c:v>1655</c:v>
                </c:pt>
                <c:pt idx="288">
                  <c:v>1655</c:v>
                </c:pt>
                <c:pt idx="289">
                  <c:v>1655</c:v>
                </c:pt>
                <c:pt idx="290">
                  <c:v>1655</c:v>
                </c:pt>
                <c:pt idx="291">
                  <c:v>1655</c:v>
                </c:pt>
                <c:pt idx="292">
                  <c:v>1655</c:v>
                </c:pt>
                <c:pt idx="293">
                  <c:v>1655</c:v>
                </c:pt>
                <c:pt idx="294">
                  <c:v>1654</c:v>
                </c:pt>
                <c:pt idx="295">
                  <c:v>1654</c:v>
                </c:pt>
                <c:pt idx="296">
                  <c:v>1654</c:v>
                </c:pt>
                <c:pt idx="297">
                  <c:v>1654</c:v>
                </c:pt>
                <c:pt idx="298">
                  <c:v>1654</c:v>
                </c:pt>
                <c:pt idx="299">
                  <c:v>1654</c:v>
                </c:pt>
                <c:pt idx="300">
                  <c:v>1645</c:v>
                </c:pt>
                <c:pt idx="301">
                  <c:v>1645</c:v>
                </c:pt>
                <c:pt idx="302">
                  <c:v>1638</c:v>
                </c:pt>
                <c:pt idx="303">
                  <c:v>1638</c:v>
                </c:pt>
                <c:pt idx="304">
                  <c:v>1638</c:v>
                </c:pt>
                <c:pt idx="305">
                  <c:v>1646</c:v>
                </c:pt>
                <c:pt idx="306">
                  <c:v>1646</c:v>
                </c:pt>
                <c:pt idx="307">
                  <c:v>1646</c:v>
                </c:pt>
                <c:pt idx="308">
                  <c:v>1646</c:v>
                </c:pt>
                <c:pt idx="309">
                  <c:v>1646</c:v>
                </c:pt>
                <c:pt idx="310">
                  <c:v>1646</c:v>
                </c:pt>
                <c:pt idx="311">
                  <c:v>1646</c:v>
                </c:pt>
                <c:pt idx="312">
                  <c:v>1638</c:v>
                </c:pt>
                <c:pt idx="313">
                  <c:v>1638</c:v>
                </c:pt>
                <c:pt idx="314">
                  <c:v>1638</c:v>
                </c:pt>
                <c:pt idx="315">
                  <c:v>1638</c:v>
                </c:pt>
                <c:pt idx="316">
                  <c:v>1638</c:v>
                </c:pt>
                <c:pt idx="317">
                  <c:v>1638</c:v>
                </c:pt>
                <c:pt idx="318">
                  <c:v>1638</c:v>
                </c:pt>
                <c:pt idx="319">
                  <c:v>1646</c:v>
                </c:pt>
                <c:pt idx="320">
                  <c:v>1646</c:v>
                </c:pt>
                <c:pt idx="321">
                  <c:v>1646</c:v>
                </c:pt>
                <c:pt idx="322">
                  <c:v>1646</c:v>
                </c:pt>
                <c:pt idx="323">
                  <c:v>1646</c:v>
                </c:pt>
                <c:pt idx="324">
                  <c:v>1646</c:v>
                </c:pt>
                <c:pt idx="325">
                  <c:v>1646</c:v>
                </c:pt>
                <c:pt idx="326">
                  <c:v>1646</c:v>
                </c:pt>
                <c:pt idx="327">
                  <c:v>1646</c:v>
                </c:pt>
                <c:pt idx="328">
                  <c:v>1646</c:v>
                </c:pt>
                <c:pt idx="329">
                  <c:v>1646</c:v>
                </c:pt>
                <c:pt idx="330">
                  <c:v>1643</c:v>
                </c:pt>
                <c:pt idx="331">
                  <c:v>1643</c:v>
                </c:pt>
                <c:pt idx="332">
                  <c:v>1643</c:v>
                </c:pt>
                <c:pt idx="333">
                  <c:v>1643</c:v>
                </c:pt>
                <c:pt idx="334">
                  <c:v>1643</c:v>
                </c:pt>
                <c:pt idx="335">
                  <c:v>1643</c:v>
                </c:pt>
                <c:pt idx="336">
                  <c:v>1642</c:v>
                </c:pt>
                <c:pt idx="337">
                  <c:v>1634</c:v>
                </c:pt>
                <c:pt idx="338">
                  <c:v>1634</c:v>
                </c:pt>
                <c:pt idx="339">
                  <c:v>1634</c:v>
                </c:pt>
                <c:pt idx="340">
                  <c:v>1634</c:v>
                </c:pt>
                <c:pt idx="341">
                  <c:v>1634</c:v>
                </c:pt>
                <c:pt idx="342">
                  <c:v>1634</c:v>
                </c:pt>
                <c:pt idx="343">
                  <c:v>1634</c:v>
                </c:pt>
                <c:pt idx="344">
                  <c:v>1634</c:v>
                </c:pt>
                <c:pt idx="345">
                  <c:v>1634</c:v>
                </c:pt>
                <c:pt idx="346">
                  <c:v>1634</c:v>
                </c:pt>
                <c:pt idx="347">
                  <c:v>1634</c:v>
                </c:pt>
                <c:pt idx="348">
                  <c:v>1629</c:v>
                </c:pt>
                <c:pt idx="349">
                  <c:v>1629</c:v>
                </c:pt>
                <c:pt idx="350">
                  <c:v>1629</c:v>
                </c:pt>
                <c:pt idx="351">
                  <c:v>1629</c:v>
                </c:pt>
                <c:pt idx="352">
                  <c:v>1629</c:v>
                </c:pt>
                <c:pt idx="353">
                  <c:v>1629</c:v>
                </c:pt>
                <c:pt idx="354">
                  <c:v>1629</c:v>
                </c:pt>
                <c:pt idx="355">
                  <c:v>1629</c:v>
                </c:pt>
                <c:pt idx="356">
                  <c:v>1629</c:v>
                </c:pt>
                <c:pt idx="357">
                  <c:v>1628</c:v>
                </c:pt>
                <c:pt idx="358">
                  <c:v>1628</c:v>
                </c:pt>
                <c:pt idx="359">
                  <c:v>1628</c:v>
                </c:pt>
                <c:pt idx="360">
                  <c:v>1628</c:v>
                </c:pt>
                <c:pt idx="361">
                  <c:v>1628</c:v>
                </c:pt>
                <c:pt idx="362">
                  <c:v>1628</c:v>
                </c:pt>
                <c:pt idx="363">
                  <c:v>1628</c:v>
                </c:pt>
                <c:pt idx="364">
                  <c:v>1628</c:v>
                </c:pt>
                <c:pt idx="365">
                  <c:v>1628</c:v>
                </c:pt>
                <c:pt idx="366">
                  <c:v>1628</c:v>
                </c:pt>
                <c:pt idx="367">
                  <c:v>1628</c:v>
                </c:pt>
                <c:pt idx="368">
                  <c:v>1628</c:v>
                </c:pt>
                <c:pt idx="369">
                  <c:v>1628</c:v>
                </c:pt>
                <c:pt idx="370">
                  <c:v>1628</c:v>
                </c:pt>
                <c:pt idx="371">
                  <c:v>1628</c:v>
                </c:pt>
                <c:pt idx="372">
                  <c:v>1628</c:v>
                </c:pt>
                <c:pt idx="373">
                  <c:v>1628</c:v>
                </c:pt>
                <c:pt idx="374">
                  <c:v>1620</c:v>
                </c:pt>
                <c:pt idx="375">
                  <c:v>1628</c:v>
                </c:pt>
                <c:pt idx="376">
                  <c:v>1628</c:v>
                </c:pt>
                <c:pt idx="377">
                  <c:v>1628</c:v>
                </c:pt>
                <c:pt idx="378">
                  <c:v>1627</c:v>
                </c:pt>
                <c:pt idx="379">
                  <c:v>1627</c:v>
                </c:pt>
                <c:pt idx="380">
                  <c:v>1632</c:v>
                </c:pt>
                <c:pt idx="381">
                  <c:v>1632</c:v>
                </c:pt>
                <c:pt idx="382">
                  <c:v>1632</c:v>
                </c:pt>
                <c:pt idx="383">
                  <c:v>1618</c:v>
                </c:pt>
                <c:pt idx="384">
                  <c:v>1618</c:v>
                </c:pt>
                <c:pt idx="385">
                  <c:v>1618</c:v>
                </c:pt>
                <c:pt idx="386">
                  <c:v>1618</c:v>
                </c:pt>
                <c:pt idx="387">
                  <c:v>1609</c:v>
                </c:pt>
                <c:pt idx="388">
                  <c:v>1608</c:v>
                </c:pt>
                <c:pt idx="389">
                  <c:v>1609</c:v>
                </c:pt>
                <c:pt idx="390">
                  <c:v>1609</c:v>
                </c:pt>
                <c:pt idx="391">
                  <c:v>1601</c:v>
                </c:pt>
                <c:pt idx="392">
                  <c:v>1599</c:v>
                </c:pt>
                <c:pt idx="393">
                  <c:v>1599</c:v>
                </c:pt>
                <c:pt idx="394">
                  <c:v>1599</c:v>
                </c:pt>
                <c:pt idx="395">
                  <c:v>1599</c:v>
                </c:pt>
                <c:pt idx="396">
                  <c:v>1598</c:v>
                </c:pt>
                <c:pt idx="397">
                  <c:v>1574</c:v>
                </c:pt>
                <c:pt idx="398">
                  <c:v>1574</c:v>
                </c:pt>
                <c:pt idx="399">
                  <c:v>1574</c:v>
                </c:pt>
                <c:pt idx="400">
                  <c:v>1574</c:v>
                </c:pt>
                <c:pt idx="401">
                  <c:v>1574</c:v>
                </c:pt>
                <c:pt idx="402">
                  <c:v>1574</c:v>
                </c:pt>
                <c:pt idx="403">
                  <c:v>1573</c:v>
                </c:pt>
                <c:pt idx="404">
                  <c:v>1573</c:v>
                </c:pt>
                <c:pt idx="405">
                  <c:v>1570</c:v>
                </c:pt>
                <c:pt idx="406">
                  <c:v>1570</c:v>
                </c:pt>
                <c:pt idx="407">
                  <c:v>1570</c:v>
                </c:pt>
                <c:pt idx="408">
                  <c:v>1571</c:v>
                </c:pt>
                <c:pt idx="409">
                  <c:v>1571</c:v>
                </c:pt>
                <c:pt idx="410">
                  <c:v>1571</c:v>
                </c:pt>
                <c:pt idx="411">
                  <c:v>1571</c:v>
                </c:pt>
                <c:pt idx="412">
                  <c:v>1571</c:v>
                </c:pt>
                <c:pt idx="413">
                  <c:v>1571</c:v>
                </c:pt>
                <c:pt idx="414">
                  <c:v>1571</c:v>
                </c:pt>
                <c:pt idx="415">
                  <c:v>1571</c:v>
                </c:pt>
                <c:pt idx="416">
                  <c:v>1571</c:v>
                </c:pt>
                <c:pt idx="417">
                  <c:v>1571</c:v>
                </c:pt>
                <c:pt idx="418">
                  <c:v>1571</c:v>
                </c:pt>
                <c:pt idx="419">
                  <c:v>1571</c:v>
                </c:pt>
                <c:pt idx="420">
                  <c:v>1571</c:v>
                </c:pt>
                <c:pt idx="421">
                  <c:v>1567</c:v>
                </c:pt>
                <c:pt idx="422">
                  <c:v>1567</c:v>
                </c:pt>
                <c:pt idx="423">
                  <c:v>1567</c:v>
                </c:pt>
                <c:pt idx="424">
                  <c:v>1569</c:v>
                </c:pt>
                <c:pt idx="425">
                  <c:v>1569</c:v>
                </c:pt>
                <c:pt idx="426">
                  <c:v>1569</c:v>
                </c:pt>
                <c:pt idx="427">
                  <c:v>1569</c:v>
                </c:pt>
                <c:pt idx="428">
                  <c:v>1565</c:v>
                </c:pt>
                <c:pt idx="429">
                  <c:v>1541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1540</c:v>
                </c:pt>
                <c:pt idx="435">
                  <c:v>1540</c:v>
                </c:pt>
                <c:pt idx="436">
                  <c:v>1540</c:v>
                </c:pt>
                <c:pt idx="437">
                  <c:v>1540</c:v>
                </c:pt>
                <c:pt idx="438">
                  <c:v>1540</c:v>
                </c:pt>
                <c:pt idx="439">
                  <c:v>1540</c:v>
                </c:pt>
                <c:pt idx="440">
                  <c:v>1539</c:v>
                </c:pt>
                <c:pt idx="441">
                  <c:v>1539</c:v>
                </c:pt>
                <c:pt idx="442">
                  <c:v>1539</c:v>
                </c:pt>
                <c:pt idx="443">
                  <c:v>1539</c:v>
                </c:pt>
                <c:pt idx="444">
                  <c:v>1539</c:v>
                </c:pt>
                <c:pt idx="445">
                  <c:v>1539</c:v>
                </c:pt>
                <c:pt idx="446">
                  <c:v>1539</c:v>
                </c:pt>
                <c:pt idx="447">
                  <c:v>1538</c:v>
                </c:pt>
                <c:pt idx="448">
                  <c:v>1538</c:v>
                </c:pt>
                <c:pt idx="449">
                  <c:v>1538</c:v>
                </c:pt>
                <c:pt idx="450">
                  <c:v>1538</c:v>
                </c:pt>
                <c:pt idx="451">
                  <c:v>1538</c:v>
                </c:pt>
                <c:pt idx="452">
                  <c:v>1538</c:v>
                </c:pt>
                <c:pt idx="453">
                  <c:v>1538</c:v>
                </c:pt>
                <c:pt idx="454">
                  <c:v>1538</c:v>
                </c:pt>
                <c:pt idx="455">
                  <c:v>1538</c:v>
                </c:pt>
                <c:pt idx="456">
                  <c:v>1538</c:v>
                </c:pt>
                <c:pt idx="457">
                  <c:v>1538</c:v>
                </c:pt>
                <c:pt idx="458">
                  <c:v>1538</c:v>
                </c:pt>
                <c:pt idx="459">
                  <c:v>1538</c:v>
                </c:pt>
                <c:pt idx="460">
                  <c:v>1538</c:v>
                </c:pt>
                <c:pt idx="461">
                  <c:v>1538</c:v>
                </c:pt>
                <c:pt idx="462">
                  <c:v>1538</c:v>
                </c:pt>
                <c:pt idx="463">
                  <c:v>1537</c:v>
                </c:pt>
                <c:pt idx="464">
                  <c:v>1537</c:v>
                </c:pt>
                <c:pt idx="465">
                  <c:v>1537</c:v>
                </c:pt>
                <c:pt idx="466">
                  <c:v>1537</c:v>
                </c:pt>
                <c:pt idx="467">
                  <c:v>1537</c:v>
                </c:pt>
                <c:pt idx="468">
                  <c:v>1537</c:v>
                </c:pt>
                <c:pt idx="469">
                  <c:v>1537</c:v>
                </c:pt>
                <c:pt idx="470">
                  <c:v>1537</c:v>
                </c:pt>
                <c:pt idx="471">
                  <c:v>1537</c:v>
                </c:pt>
                <c:pt idx="472">
                  <c:v>1537</c:v>
                </c:pt>
                <c:pt idx="473">
                  <c:v>1536</c:v>
                </c:pt>
                <c:pt idx="474">
                  <c:v>1536</c:v>
                </c:pt>
                <c:pt idx="475">
                  <c:v>1536</c:v>
                </c:pt>
                <c:pt idx="476">
                  <c:v>1537</c:v>
                </c:pt>
                <c:pt idx="477">
                  <c:v>1537</c:v>
                </c:pt>
                <c:pt idx="478">
                  <c:v>1536</c:v>
                </c:pt>
                <c:pt idx="479">
                  <c:v>1536</c:v>
                </c:pt>
                <c:pt idx="480">
                  <c:v>1536</c:v>
                </c:pt>
                <c:pt idx="481">
                  <c:v>1536</c:v>
                </c:pt>
                <c:pt idx="482">
                  <c:v>1536</c:v>
                </c:pt>
                <c:pt idx="483">
                  <c:v>1536</c:v>
                </c:pt>
                <c:pt idx="484">
                  <c:v>1536</c:v>
                </c:pt>
                <c:pt idx="485">
                  <c:v>1536</c:v>
                </c:pt>
                <c:pt idx="486">
                  <c:v>1533</c:v>
                </c:pt>
                <c:pt idx="487">
                  <c:v>1530</c:v>
                </c:pt>
                <c:pt idx="488">
                  <c:v>1530</c:v>
                </c:pt>
                <c:pt idx="489">
                  <c:v>1531</c:v>
                </c:pt>
                <c:pt idx="490">
                  <c:v>1531</c:v>
                </c:pt>
                <c:pt idx="491">
                  <c:v>1531</c:v>
                </c:pt>
                <c:pt idx="492">
                  <c:v>1531</c:v>
                </c:pt>
                <c:pt idx="493">
                  <c:v>1531</c:v>
                </c:pt>
                <c:pt idx="494">
                  <c:v>1531</c:v>
                </c:pt>
                <c:pt idx="495">
                  <c:v>1530</c:v>
                </c:pt>
                <c:pt idx="496">
                  <c:v>1530</c:v>
                </c:pt>
                <c:pt idx="497">
                  <c:v>1530</c:v>
                </c:pt>
                <c:pt idx="498">
                  <c:v>1530</c:v>
                </c:pt>
                <c:pt idx="499">
                  <c:v>1530</c:v>
                </c:pt>
                <c:pt idx="500">
                  <c:v>1530</c:v>
                </c:pt>
                <c:pt idx="501">
                  <c:v>1530</c:v>
                </c:pt>
                <c:pt idx="502">
                  <c:v>1530</c:v>
                </c:pt>
                <c:pt idx="503">
                  <c:v>1530</c:v>
                </c:pt>
                <c:pt idx="504">
                  <c:v>1531</c:v>
                </c:pt>
                <c:pt idx="505">
                  <c:v>1531</c:v>
                </c:pt>
                <c:pt idx="506">
                  <c:v>1533</c:v>
                </c:pt>
                <c:pt idx="507">
                  <c:v>1533</c:v>
                </c:pt>
                <c:pt idx="508">
                  <c:v>1533</c:v>
                </c:pt>
                <c:pt idx="509">
                  <c:v>1533</c:v>
                </c:pt>
                <c:pt idx="510">
                  <c:v>1533</c:v>
                </c:pt>
                <c:pt idx="511">
                  <c:v>1533</c:v>
                </c:pt>
                <c:pt idx="512">
                  <c:v>1533</c:v>
                </c:pt>
                <c:pt idx="513">
                  <c:v>1533</c:v>
                </c:pt>
                <c:pt idx="514">
                  <c:v>1533</c:v>
                </c:pt>
                <c:pt idx="515">
                  <c:v>1533</c:v>
                </c:pt>
                <c:pt idx="516">
                  <c:v>1533</c:v>
                </c:pt>
                <c:pt idx="517">
                  <c:v>1535</c:v>
                </c:pt>
                <c:pt idx="518">
                  <c:v>1535</c:v>
                </c:pt>
                <c:pt idx="519">
                  <c:v>1534</c:v>
                </c:pt>
                <c:pt idx="520">
                  <c:v>1481</c:v>
                </c:pt>
                <c:pt idx="521">
                  <c:v>1481</c:v>
                </c:pt>
                <c:pt idx="522">
                  <c:v>1481</c:v>
                </c:pt>
                <c:pt idx="523">
                  <c:v>1481</c:v>
                </c:pt>
                <c:pt idx="524">
                  <c:v>1481</c:v>
                </c:pt>
                <c:pt idx="525">
                  <c:v>1481</c:v>
                </c:pt>
                <c:pt idx="526">
                  <c:v>1481</c:v>
                </c:pt>
                <c:pt idx="527">
                  <c:v>1481</c:v>
                </c:pt>
                <c:pt idx="528">
                  <c:v>1481</c:v>
                </c:pt>
                <c:pt idx="529">
                  <c:v>1481</c:v>
                </c:pt>
                <c:pt idx="530">
                  <c:v>1481</c:v>
                </c:pt>
                <c:pt idx="531">
                  <c:v>1481</c:v>
                </c:pt>
                <c:pt idx="532">
                  <c:v>1481</c:v>
                </c:pt>
                <c:pt idx="533">
                  <c:v>1481</c:v>
                </c:pt>
                <c:pt idx="534">
                  <c:v>1481</c:v>
                </c:pt>
                <c:pt idx="535">
                  <c:v>1481</c:v>
                </c:pt>
                <c:pt idx="536">
                  <c:v>1481</c:v>
                </c:pt>
                <c:pt idx="537">
                  <c:v>1481</c:v>
                </c:pt>
                <c:pt idx="538">
                  <c:v>1481</c:v>
                </c:pt>
                <c:pt idx="539">
                  <c:v>1478</c:v>
                </c:pt>
                <c:pt idx="540">
                  <c:v>1478</c:v>
                </c:pt>
                <c:pt idx="541">
                  <c:v>1478</c:v>
                </c:pt>
                <c:pt idx="542">
                  <c:v>1478</c:v>
                </c:pt>
                <c:pt idx="543">
                  <c:v>1478</c:v>
                </c:pt>
                <c:pt idx="544">
                  <c:v>1478</c:v>
                </c:pt>
                <c:pt idx="545">
                  <c:v>1478</c:v>
                </c:pt>
                <c:pt idx="546">
                  <c:v>1478</c:v>
                </c:pt>
                <c:pt idx="547">
                  <c:v>1478</c:v>
                </c:pt>
                <c:pt idx="548">
                  <c:v>1477</c:v>
                </c:pt>
                <c:pt idx="549">
                  <c:v>1477</c:v>
                </c:pt>
                <c:pt idx="550">
                  <c:v>1477</c:v>
                </c:pt>
                <c:pt idx="551">
                  <c:v>1477</c:v>
                </c:pt>
                <c:pt idx="552">
                  <c:v>1477</c:v>
                </c:pt>
                <c:pt idx="553">
                  <c:v>1477</c:v>
                </c:pt>
                <c:pt idx="554">
                  <c:v>1477</c:v>
                </c:pt>
                <c:pt idx="555">
                  <c:v>1477</c:v>
                </c:pt>
                <c:pt idx="556">
                  <c:v>1477</c:v>
                </c:pt>
                <c:pt idx="557">
                  <c:v>1477</c:v>
                </c:pt>
                <c:pt idx="558">
                  <c:v>1477</c:v>
                </c:pt>
                <c:pt idx="559">
                  <c:v>1477</c:v>
                </c:pt>
                <c:pt idx="560">
                  <c:v>1477</c:v>
                </c:pt>
                <c:pt idx="561">
                  <c:v>1477</c:v>
                </c:pt>
                <c:pt idx="562">
                  <c:v>1477</c:v>
                </c:pt>
                <c:pt idx="563">
                  <c:v>1477</c:v>
                </c:pt>
                <c:pt idx="564">
                  <c:v>1477</c:v>
                </c:pt>
                <c:pt idx="565">
                  <c:v>1477</c:v>
                </c:pt>
                <c:pt idx="566">
                  <c:v>1477</c:v>
                </c:pt>
                <c:pt idx="567">
                  <c:v>1477</c:v>
                </c:pt>
                <c:pt idx="568">
                  <c:v>1477</c:v>
                </c:pt>
                <c:pt idx="569">
                  <c:v>1477</c:v>
                </c:pt>
                <c:pt idx="570">
                  <c:v>1473</c:v>
                </c:pt>
                <c:pt idx="571">
                  <c:v>1473</c:v>
                </c:pt>
                <c:pt idx="572">
                  <c:v>1473</c:v>
                </c:pt>
                <c:pt idx="573">
                  <c:v>1473</c:v>
                </c:pt>
                <c:pt idx="574">
                  <c:v>1473</c:v>
                </c:pt>
                <c:pt idx="575">
                  <c:v>1473</c:v>
                </c:pt>
                <c:pt idx="576">
                  <c:v>1473</c:v>
                </c:pt>
                <c:pt idx="577">
                  <c:v>1473</c:v>
                </c:pt>
                <c:pt idx="578">
                  <c:v>1473</c:v>
                </c:pt>
                <c:pt idx="579">
                  <c:v>1470</c:v>
                </c:pt>
                <c:pt idx="580">
                  <c:v>1470</c:v>
                </c:pt>
                <c:pt idx="581">
                  <c:v>1470</c:v>
                </c:pt>
                <c:pt idx="582">
                  <c:v>1470</c:v>
                </c:pt>
                <c:pt idx="583">
                  <c:v>1470</c:v>
                </c:pt>
                <c:pt idx="584">
                  <c:v>1470</c:v>
                </c:pt>
                <c:pt idx="585">
                  <c:v>1470</c:v>
                </c:pt>
                <c:pt idx="586">
                  <c:v>1470</c:v>
                </c:pt>
                <c:pt idx="587">
                  <c:v>1470</c:v>
                </c:pt>
                <c:pt idx="588">
                  <c:v>1470</c:v>
                </c:pt>
                <c:pt idx="589">
                  <c:v>1470</c:v>
                </c:pt>
                <c:pt idx="590">
                  <c:v>1470</c:v>
                </c:pt>
                <c:pt idx="591">
                  <c:v>1470</c:v>
                </c:pt>
                <c:pt idx="592">
                  <c:v>1467</c:v>
                </c:pt>
                <c:pt idx="593">
                  <c:v>1467</c:v>
                </c:pt>
                <c:pt idx="594">
                  <c:v>1467</c:v>
                </c:pt>
                <c:pt idx="595">
                  <c:v>1467</c:v>
                </c:pt>
                <c:pt idx="596">
                  <c:v>1467</c:v>
                </c:pt>
                <c:pt idx="597">
                  <c:v>1467</c:v>
                </c:pt>
                <c:pt idx="598">
                  <c:v>1467</c:v>
                </c:pt>
                <c:pt idx="599">
                  <c:v>1467</c:v>
                </c:pt>
                <c:pt idx="600">
                  <c:v>1467</c:v>
                </c:pt>
                <c:pt idx="601">
                  <c:v>1467</c:v>
                </c:pt>
                <c:pt idx="602">
                  <c:v>1467</c:v>
                </c:pt>
                <c:pt idx="603">
                  <c:v>1467</c:v>
                </c:pt>
                <c:pt idx="604">
                  <c:v>1467</c:v>
                </c:pt>
                <c:pt idx="605">
                  <c:v>1467</c:v>
                </c:pt>
                <c:pt idx="606">
                  <c:v>1467</c:v>
                </c:pt>
                <c:pt idx="607">
                  <c:v>1467</c:v>
                </c:pt>
                <c:pt idx="608">
                  <c:v>1467</c:v>
                </c:pt>
                <c:pt idx="609">
                  <c:v>1467</c:v>
                </c:pt>
                <c:pt idx="610">
                  <c:v>1467</c:v>
                </c:pt>
                <c:pt idx="611">
                  <c:v>1467</c:v>
                </c:pt>
                <c:pt idx="612">
                  <c:v>1467</c:v>
                </c:pt>
                <c:pt idx="613">
                  <c:v>1467</c:v>
                </c:pt>
                <c:pt idx="614">
                  <c:v>1467</c:v>
                </c:pt>
                <c:pt idx="615">
                  <c:v>1467</c:v>
                </c:pt>
                <c:pt idx="616">
                  <c:v>1467</c:v>
                </c:pt>
                <c:pt idx="617">
                  <c:v>1467</c:v>
                </c:pt>
                <c:pt idx="618">
                  <c:v>1467</c:v>
                </c:pt>
                <c:pt idx="619">
                  <c:v>1465</c:v>
                </c:pt>
                <c:pt idx="620">
                  <c:v>1465</c:v>
                </c:pt>
                <c:pt idx="621">
                  <c:v>1465</c:v>
                </c:pt>
                <c:pt idx="622">
                  <c:v>1465</c:v>
                </c:pt>
                <c:pt idx="623">
                  <c:v>1465</c:v>
                </c:pt>
                <c:pt idx="624">
                  <c:v>1465</c:v>
                </c:pt>
                <c:pt idx="625">
                  <c:v>1465</c:v>
                </c:pt>
                <c:pt idx="626">
                  <c:v>1465</c:v>
                </c:pt>
                <c:pt idx="627">
                  <c:v>1464</c:v>
                </c:pt>
                <c:pt idx="628">
                  <c:v>1464</c:v>
                </c:pt>
                <c:pt idx="629">
                  <c:v>1464</c:v>
                </c:pt>
                <c:pt idx="630">
                  <c:v>1464</c:v>
                </c:pt>
                <c:pt idx="631">
                  <c:v>1464</c:v>
                </c:pt>
                <c:pt idx="632">
                  <c:v>1464</c:v>
                </c:pt>
                <c:pt idx="633">
                  <c:v>1467</c:v>
                </c:pt>
                <c:pt idx="634">
                  <c:v>1467</c:v>
                </c:pt>
                <c:pt idx="635">
                  <c:v>1467</c:v>
                </c:pt>
                <c:pt idx="636">
                  <c:v>1467</c:v>
                </c:pt>
                <c:pt idx="637">
                  <c:v>1467</c:v>
                </c:pt>
                <c:pt idx="638">
                  <c:v>1467</c:v>
                </c:pt>
                <c:pt idx="639">
                  <c:v>1467</c:v>
                </c:pt>
                <c:pt idx="640">
                  <c:v>1467</c:v>
                </c:pt>
                <c:pt idx="641">
                  <c:v>1467</c:v>
                </c:pt>
                <c:pt idx="642">
                  <c:v>1467</c:v>
                </c:pt>
                <c:pt idx="643">
                  <c:v>1467</c:v>
                </c:pt>
                <c:pt idx="644">
                  <c:v>1467</c:v>
                </c:pt>
                <c:pt idx="645">
                  <c:v>1467</c:v>
                </c:pt>
                <c:pt idx="646">
                  <c:v>1467</c:v>
                </c:pt>
                <c:pt idx="647">
                  <c:v>1467</c:v>
                </c:pt>
                <c:pt idx="648">
                  <c:v>1466</c:v>
                </c:pt>
                <c:pt idx="649">
                  <c:v>1464</c:v>
                </c:pt>
                <c:pt idx="650">
                  <c:v>1464</c:v>
                </c:pt>
                <c:pt idx="651">
                  <c:v>1464</c:v>
                </c:pt>
                <c:pt idx="652">
                  <c:v>1464</c:v>
                </c:pt>
                <c:pt idx="653">
                  <c:v>1464</c:v>
                </c:pt>
                <c:pt idx="654">
                  <c:v>1464</c:v>
                </c:pt>
                <c:pt idx="655">
                  <c:v>1464</c:v>
                </c:pt>
                <c:pt idx="656">
                  <c:v>1464</c:v>
                </c:pt>
                <c:pt idx="657">
                  <c:v>1464</c:v>
                </c:pt>
                <c:pt idx="658">
                  <c:v>1464</c:v>
                </c:pt>
                <c:pt idx="659">
                  <c:v>1461</c:v>
                </c:pt>
                <c:pt idx="660">
                  <c:v>1461</c:v>
                </c:pt>
                <c:pt idx="661">
                  <c:v>1461</c:v>
                </c:pt>
                <c:pt idx="662">
                  <c:v>1461</c:v>
                </c:pt>
                <c:pt idx="663">
                  <c:v>1461</c:v>
                </c:pt>
                <c:pt idx="664">
                  <c:v>1456</c:v>
                </c:pt>
                <c:pt idx="665">
                  <c:v>1456</c:v>
                </c:pt>
                <c:pt idx="666">
                  <c:v>1456</c:v>
                </c:pt>
                <c:pt idx="667">
                  <c:v>1456</c:v>
                </c:pt>
                <c:pt idx="668">
                  <c:v>1456</c:v>
                </c:pt>
                <c:pt idx="669">
                  <c:v>1456</c:v>
                </c:pt>
                <c:pt idx="670">
                  <c:v>1456</c:v>
                </c:pt>
                <c:pt idx="671">
                  <c:v>1456</c:v>
                </c:pt>
                <c:pt idx="672">
                  <c:v>1456</c:v>
                </c:pt>
                <c:pt idx="673">
                  <c:v>1456</c:v>
                </c:pt>
                <c:pt idx="674">
                  <c:v>1456</c:v>
                </c:pt>
                <c:pt idx="675">
                  <c:v>1456</c:v>
                </c:pt>
                <c:pt idx="676">
                  <c:v>1456</c:v>
                </c:pt>
                <c:pt idx="677">
                  <c:v>1456</c:v>
                </c:pt>
                <c:pt idx="678">
                  <c:v>1456</c:v>
                </c:pt>
                <c:pt idx="679">
                  <c:v>1456</c:v>
                </c:pt>
                <c:pt idx="680">
                  <c:v>1456</c:v>
                </c:pt>
                <c:pt idx="681">
                  <c:v>1456</c:v>
                </c:pt>
                <c:pt idx="682">
                  <c:v>1456</c:v>
                </c:pt>
                <c:pt idx="683">
                  <c:v>1456</c:v>
                </c:pt>
                <c:pt idx="684">
                  <c:v>1456</c:v>
                </c:pt>
                <c:pt idx="685">
                  <c:v>1456</c:v>
                </c:pt>
                <c:pt idx="686">
                  <c:v>1456</c:v>
                </c:pt>
                <c:pt idx="687">
                  <c:v>1456</c:v>
                </c:pt>
                <c:pt idx="688">
                  <c:v>1456</c:v>
                </c:pt>
                <c:pt idx="689">
                  <c:v>1456</c:v>
                </c:pt>
                <c:pt idx="690">
                  <c:v>1456</c:v>
                </c:pt>
                <c:pt idx="691">
                  <c:v>1456</c:v>
                </c:pt>
                <c:pt idx="692">
                  <c:v>1456</c:v>
                </c:pt>
                <c:pt idx="693">
                  <c:v>1454</c:v>
                </c:pt>
                <c:pt idx="694">
                  <c:v>1454</c:v>
                </c:pt>
                <c:pt idx="695">
                  <c:v>1454</c:v>
                </c:pt>
                <c:pt idx="696">
                  <c:v>1454</c:v>
                </c:pt>
                <c:pt idx="697">
                  <c:v>1454</c:v>
                </c:pt>
                <c:pt idx="698">
                  <c:v>1454</c:v>
                </c:pt>
                <c:pt idx="699">
                  <c:v>1454</c:v>
                </c:pt>
                <c:pt idx="700">
                  <c:v>1454</c:v>
                </c:pt>
                <c:pt idx="701">
                  <c:v>1454</c:v>
                </c:pt>
                <c:pt idx="702">
                  <c:v>1454</c:v>
                </c:pt>
                <c:pt idx="703">
                  <c:v>1454</c:v>
                </c:pt>
                <c:pt idx="704">
                  <c:v>1454</c:v>
                </c:pt>
                <c:pt idx="705">
                  <c:v>1454</c:v>
                </c:pt>
                <c:pt idx="706">
                  <c:v>1454</c:v>
                </c:pt>
                <c:pt idx="707">
                  <c:v>1454</c:v>
                </c:pt>
                <c:pt idx="708">
                  <c:v>1452</c:v>
                </c:pt>
                <c:pt idx="709">
                  <c:v>1452</c:v>
                </c:pt>
                <c:pt idx="710">
                  <c:v>1452</c:v>
                </c:pt>
                <c:pt idx="711">
                  <c:v>1452</c:v>
                </c:pt>
                <c:pt idx="712">
                  <c:v>1452</c:v>
                </c:pt>
                <c:pt idx="713">
                  <c:v>1452</c:v>
                </c:pt>
                <c:pt idx="714">
                  <c:v>1452</c:v>
                </c:pt>
                <c:pt idx="715">
                  <c:v>1451</c:v>
                </c:pt>
                <c:pt idx="716">
                  <c:v>1451</c:v>
                </c:pt>
                <c:pt idx="717">
                  <c:v>1451</c:v>
                </c:pt>
                <c:pt idx="718">
                  <c:v>1451</c:v>
                </c:pt>
                <c:pt idx="719">
                  <c:v>1451</c:v>
                </c:pt>
                <c:pt idx="720">
                  <c:v>1451</c:v>
                </c:pt>
                <c:pt idx="721">
                  <c:v>1451</c:v>
                </c:pt>
                <c:pt idx="722">
                  <c:v>1451</c:v>
                </c:pt>
                <c:pt idx="723">
                  <c:v>1451</c:v>
                </c:pt>
                <c:pt idx="724">
                  <c:v>1451</c:v>
                </c:pt>
                <c:pt idx="725">
                  <c:v>1451</c:v>
                </c:pt>
                <c:pt idx="726">
                  <c:v>1451</c:v>
                </c:pt>
                <c:pt idx="727">
                  <c:v>1451</c:v>
                </c:pt>
                <c:pt idx="728">
                  <c:v>1451</c:v>
                </c:pt>
                <c:pt idx="729">
                  <c:v>1451</c:v>
                </c:pt>
                <c:pt idx="730">
                  <c:v>1451</c:v>
                </c:pt>
                <c:pt idx="731">
                  <c:v>1451</c:v>
                </c:pt>
                <c:pt idx="732">
                  <c:v>1451</c:v>
                </c:pt>
                <c:pt idx="733">
                  <c:v>1451</c:v>
                </c:pt>
                <c:pt idx="734">
                  <c:v>1451</c:v>
                </c:pt>
                <c:pt idx="735">
                  <c:v>1451</c:v>
                </c:pt>
                <c:pt idx="736">
                  <c:v>1451</c:v>
                </c:pt>
                <c:pt idx="737">
                  <c:v>1451</c:v>
                </c:pt>
                <c:pt idx="738">
                  <c:v>1449</c:v>
                </c:pt>
                <c:pt idx="739">
                  <c:v>1449</c:v>
                </c:pt>
                <c:pt idx="740">
                  <c:v>1449</c:v>
                </c:pt>
                <c:pt idx="741">
                  <c:v>1449</c:v>
                </c:pt>
                <c:pt idx="742">
                  <c:v>1449</c:v>
                </c:pt>
                <c:pt idx="743">
                  <c:v>1448</c:v>
                </c:pt>
                <c:pt idx="744">
                  <c:v>1448</c:v>
                </c:pt>
                <c:pt idx="745">
                  <c:v>1448</c:v>
                </c:pt>
                <c:pt idx="746">
                  <c:v>1448</c:v>
                </c:pt>
                <c:pt idx="747">
                  <c:v>1448</c:v>
                </c:pt>
                <c:pt idx="748">
                  <c:v>1448</c:v>
                </c:pt>
                <c:pt idx="749">
                  <c:v>1448</c:v>
                </c:pt>
                <c:pt idx="750">
                  <c:v>1448</c:v>
                </c:pt>
                <c:pt idx="751">
                  <c:v>1448</c:v>
                </c:pt>
                <c:pt idx="752">
                  <c:v>1448</c:v>
                </c:pt>
                <c:pt idx="753">
                  <c:v>1448</c:v>
                </c:pt>
                <c:pt idx="754">
                  <c:v>1448</c:v>
                </c:pt>
                <c:pt idx="755">
                  <c:v>1448</c:v>
                </c:pt>
                <c:pt idx="756">
                  <c:v>1448</c:v>
                </c:pt>
                <c:pt idx="757">
                  <c:v>1448</c:v>
                </c:pt>
                <c:pt idx="758">
                  <c:v>1448</c:v>
                </c:pt>
                <c:pt idx="759">
                  <c:v>1448</c:v>
                </c:pt>
                <c:pt idx="760">
                  <c:v>1448</c:v>
                </c:pt>
                <c:pt idx="761">
                  <c:v>1448</c:v>
                </c:pt>
                <c:pt idx="762">
                  <c:v>1448</c:v>
                </c:pt>
                <c:pt idx="763">
                  <c:v>1448</c:v>
                </c:pt>
                <c:pt idx="764">
                  <c:v>1448</c:v>
                </c:pt>
                <c:pt idx="765">
                  <c:v>1448</c:v>
                </c:pt>
                <c:pt idx="766">
                  <c:v>1448</c:v>
                </c:pt>
                <c:pt idx="767">
                  <c:v>1448</c:v>
                </c:pt>
                <c:pt idx="768">
                  <c:v>1448</c:v>
                </c:pt>
                <c:pt idx="769">
                  <c:v>1448</c:v>
                </c:pt>
                <c:pt idx="770">
                  <c:v>1448</c:v>
                </c:pt>
                <c:pt idx="771">
                  <c:v>1448</c:v>
                </c:pt>
                <c:pt idx="772">
                  <c:v>1448</c:v>
                </c:pt>
                <c:pt idx="773">
                  <c:v>1448</c:v>
                </c:pt>
                <c:pt idx="774">
                  <c:v>1448</c:v>
                </c:pt>
                <c:pt idx="775">
                  <c:v>1448</c:v>
                </c:pt>
                <c:pt idx="776">
                  <c:v>1448</c:v>
                </c:pt>
                <c:pt idx="777">
                  <c:v>1448</c:v>
                </c:pt>
                <c:pt idx="778">
                  <c:v>1448</c:v>
                </c:pt>
                <c:pt idx="779">
                  <c:v>1448</c:v>
                </c:pt>
                <c:pt idx="780">
                  <c:v>1448</c:v>
                </c:pt>
                <c:pt idx="781">
                  <c:v>1448</c:v>
                </c:pt>
                <c:pt idx="782">
                  <c:v>1448</c:v>
                </c:pt>
                <c:pt idx="783">
                  <c:v>1448</c:v>
                </c:pt>
                <c:pt idx="784">
                  <c:v>1448</c:v>
                </c:pt>
                <c:pt idx="785">
                  <c:v>1448</c:v>
                </c:pt>
                <c:pt idx="786">
                  <c:v>1448</c:v>
                </c:pt>
                <c:pt idx="787">
                  <c:v>1448</c:v>
                </c:pt>
                <c:pt idx="788">
                  <c:v>1447</c:v>
                </c:pt>
                <c:pt idx="789">
                  <c:v>1447</c:v>
                </c:pt>
                <c:pt idx="790">
                  <c:v>1447</c:v>
                </c:pt>
                <c:pt idx="791">
                  <c:v>1447</c:v>
                </c:pt>
                <c:pt idx="792">
                  <c:v>1447</c:v>
                </c:pt>
                <c:pt idx="793">
                  <c:v>1447</c:v>
                </c:pt>
                <c:pt idx="794">
                  <c:v>1447</c:v>
                </c:pt>
                <c:pt idx="795">
                  <c:v>1447</c:v>
                </c:pt>
                <c:pt idx="796">
                  <c:v>1447</c:v>
                </c:pt>
                <c:pt idx="797">
                  <c:v>1447</c:v>
                </c:pt>
                <c:pt idx="798">
                  <c:v>1447</c:v>
                </c:pt>
                <c:pt idx="799">
                  <c:v>1447</c:v>
                </c:pt>
                <c:pt idx="800">
                  <c:v>1447</c:v>
                </c:pt>
                <c:pt idx="801">
                  <c:v>1447</c:v>
                </c:pt>
                <c:pt idx="802">
                  <c:v>1415</c:v>
                </c:pt>
                <c:pt idx="803">
                  <c:v>1415</c:v>
                </c:pt>
                <c:pt idx="804">
                  <c:v>1414</c:v>
                </c:pt>
                <c:pt idx="805">
                  <c:v>1413</c:v>
                </c:pt>
                <c:pt idx="806">
                  <c:v>1402</c:v>
                </c:pt>
                <c:pt idx="807">
                  <c:v>1402</c:v>
                </c:pt>
                <c:pt idx="808">
                  <c:v>1402</c:v>
                </c:pt>
                <c:pt idx="809">
                  <c:v>1402</c:v>
                </c:pt>
                <c:pt idx="810">
                  <c:v>1402</c:v>
                </c:pt>
                <c:pt idx="811">
                  <c:v>1402</c:v>
                </c:pt>
                <c:pt idx="812">
                  <c:v>1402</c:v>
                </c:pt>
                <c:pt idx="813">
                  <c:v>1402</c:v>
                </c:pt>
                <c:pt idx="814">
                  <c:v>1402</c:v>
                </c:pt>
                <c:pt idx="815">
                  <c:v>1402</c:v>
                </c:pt>
                <c:pt idx="816">
                  <c:v>1402</c:v>
                </c:pt>
                <c:pt idx="817">
                  <c:v>1402</c:v>
                </c:pt>
                <c:pt idx="818">
                  <c:v>1402</c:v>
                </c:pt>
                <c:pt idx="819">
                  <c:v>1402</c:v>
                </c:pt>
                <c:pt idx="820">
                  <c:v>1402</c:v>
                </c:pt>
                <c:pt idx="821">
                  <c:v>1402</c:v>
                </c:pt>
                <c:pt idx="822">
                  <c:v>1402</c:v>
                </c:pt>
                <c:pt idx="823">
                  <c:v>1402</c:v>
                </c:pt>
                <c:pt idx="824">
                  <c:v>1402</c:v>
                </c:pt>
                <c:pt idx="825">
                  <c:v>1402</c:v>
                </c:pt>
                <c:pt idx="826">
                  <c:v>1402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1401</c:v>
                </c:pt>
                <c:pt idx="831">
                  <c:v>1401</c:v>
                </c:pt>
                <c:pt idx="832">
                  <c:v>1401</c:v>
                </c:pt>
                <c:pt idx="833">
                  <c:v>1401</c:v>
                </c:pt>
                <c:pt idx="834">
                  <c:v>1401</c:v>
                </c:pt>
                <c:pt idx="835">
                  <c:v>1401</c:v>
                </c:pt>
                <c:pt idx="836">
                  <c:v>1401</c:v>
                </c:pt>
                <c:pt idx="837">
                  <c:v>1401</c:v>
                </c:pt>
                <c:pt idx="838">
                  <c:v>1401</c:v>
                </c:pt>
                <c:pt idx="839">
                  <c:v>1401</c:v>
                </c:pt>
                <c:pt idx="840">
                  <c:v>1401</c:v>
                </c:pt>
                <c:pt idx="841">
                  <c:v>1401</c:v>
                </c:pt>
                <c:pt idx="842">
                  <c:v>1401</c:v>
                </c:pt>
                <c:pt idx="843">
                  <c:v>1401</c:v>
                </c:pt>
                <c:pt idx="844">
                  <c:v>1401</c:v>
                </c:pt>
                <c:pt idx="845">
                  <c:v>1401</c:v>
                </c:pt>
                <c:pt idx="846">
                  <c:v>1401</c:v>
                </c:pt>
                <c:pt idx="847">
                  <c:v>1401</c:v>
                </c:pt>
                <c:pt idx="848">
                  <c:v>1401</c:v>
                </c:pt>
                <c:pt idx="849">
                  <c:v>1401</c:v>
                </c:pt>
                <c:pt idx="850">
                  <c:v>1401</c:v>
                </c:pt>
                <c:pt idx="851">
                  <c:v>1401</c:v>
                </c:pt>
                <c:pt idx="852">
                  <c:v>1401</c:v>
                </c:pt>
                <c:pt idx="853">
                  <c:v>1401</c:v>
                </c:pt>
                <c:pt idx="854">
                  <c:v>1401</c:v>
                </c:pt>
                <c:pt idx="855">
                  <c:v>1357</c:v>
                </c:pt>
                <c:pt idx="856">
                  <c:v>1357</c:v>
                </c:pt>
                <c:pt idx="857">
                  <c:v>1357</c:v>
                </c:pt>
                <c:pt idx="858">
                  <c:v>1357</c:v>
                </c:pt>
                <c:pt idx="859">
                  <c:v>1357</c:v>
                </c:pt>
                <c:pt idx="860">
                  <c:v>1357</c:v>
                </c:pt>
                <c:pt idx="861">
                  <c:v>1357</c:v>
                </c:pt>
                <c:pt idx="862">
                  <c:v>1357</c:v>
                </c:pt>
                <c:pt idx="863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1863</c:v>
                </c:pt>
                <c:pt idx="1">
                  <c:v>1863</c:v>
                </c:pt>
                <c:pt idx="2">
                  <c:v>1863</c:v>
                </c:pt>
                <c:pt idx="3">
                  <c:v>1863</c:v>
                </c:pt>
                <c:pt idx="4">
                  <c:v>1863</c:v>
                </c:pt>
                <c:pt idx="5">
                  <c:v>1863</c:v>
                </c:pt>
                <c:pt idx="6">
                  <c:v>1863</c:v>
                </c:pt>
                <c:pt idx="7">
                  <c:v>1863</c:v>
                </c:pt>
                <c:pt idx="8">
                  <c:v>1863</c:v>
                </c:pt>
                <c:pt idx="9">
                  <c:v>1863</c:v>
                </c:pt>
                <c:pt idx="10">
                  <c:v>1863</c:v>
                </c:pt>
                <c:pt idx="11">
                  <c:v>1863</c:v>
                </c:pt>
                <c:pt idx="12">
                  <c:v>1863</c:v>
                </c:pt>
                <c:pt idx="13">
                  <c:v>1863</c:v>
                </c:pt>
                <c:pt idx="14">
                  <c:v>1863</c:v>
                </c:pt>
                <c:pt idx="15">
                  <c:v>1863</c:v>
                </c:pt>
                <c:pt idx="16">
                  <c:v>1863</c:v>
                </c:pt>
                <c:pt idx="17">
                  <c:v>1863</c:v>
                </c:pt>
                <c:pt idx="18">
                  <c:v>1863</c:v>
                </c:pt>
                <c:pt idx="19">
                  <c:v>1863</c:v>
                </c:pt>
                <c:pt idx="20">
                  <c:v>1863</c:v>
                </c:pt>
                <c:pt idx="21">
                  <c:v>1863</c:v>
                </c:pt>
                <c:pt idx="22">
                  <c:v>1863</c:v>
                </c:pt>
                <c:pt idx="23">
                  <c:v>1863</c:v>
                </c:pt>
                <c:pt idx="24">
                  <c:v>1863</c:v>
                </c:pt>
                <c:pt idx="25">
                  <c:v>1863</c:v>
                </c:pt>
                <c:pt idx="26">
                  <c:v>1864</c:v>
                </c:pt>
                <c:pt idx="27">
                  <c:v>1864</c:v>
                </c:pt>
                <c:pt idx="28">
                  <c:v>1864</c:v>
                </c:pt>
                <c:pt idx="29">
                  <c:v>1864</c:v>
                </c:pt>
                <c:pt idx="30">
                  <c:v>1864</c:v>
                </c:pt>
                <c:pt idx="31">
                  <c:v>1864</c:v>
                </c:pt>
                <c:pt idx="32">
                  <c:v>1868</c:v>
                </c:pt>
                <c:pt idx="33">
                  <c:v>1868</c:v>
                </c:pt>
                <c:pt idx="34">
                  <c:v>1864</c:v>
                </c:pt>
                <c:pt idx="35">
                  <c:v>1864</c:v>
                </c:pt>
                <c:pt idx="36">
                  <c:v>1864</c:v>
                </c:pt>
                <c:pt idx="37">
                  <c:v>1864</c:v>
                </c:pt>
                <c:pt idx="38">
                  <c:v>1864</c:v>
                </c:pt>
                <c:pt idx="39">
                  <c:v>1864</c:v>
                </c:pt>
                <c:pt idx="40">
                  <c:v>1864</c:v>
                </c:pt>
                <c:pt idx="41">
                  <c:v>1856</c:v>
                </c:pt>
                <c:pt idx="42">
                  <c:v>1856</c:v>
                </c:pt>
                <c:pt idx="43">
                  <c:v>1856</c:v>
                </c:pt>
                <c:pt idx="44">
                  <c:v>1856</c:v>
                </c:pt>
                <c:pt idx="45">
                  <c:v>1856</c:v>
                </c:pt>
                <c:pt idx="46">
                  <c:v>1856</c:v>
                </c:pt>
                <c:pt idx="47">
                  <c:v>1856</c:v>
                </c:pt>
                <c:pt idx="48">
                  <c:v>1856</c:v>
                </c:pt>
                <c:pt idx="49">
                  <c:v>1856</c:v>
                </c:pt>
                <c:pt idx="50">
                  <c:v>1856</c:v>
                </c:pt>
                <c:pt idx="51">
                  <c:v>1856</c:v>
                </c:pt>
                <c:pt idx="52">
                  <c:v>1856</c:v>
                </c:pt>
                <c:pt idx="53">
                  <c:v>1856</c:v>
                </c:pt>
                <c:pt idx="54">
                  <c:v>1856</c:v>
                </c:pt>
                <c:pt idx="55">
                  <c:v>1857</c:v>
                </c:pt>
                <c:pt idx="56">
                  <c:v>1857</c:v>
                </c:pt>
                <c:pt idx="57">
                  <c:v>1857</c:v>
                </c:pt>
                <c:pt idx="58">
                  <c:v>1857</c:v>
                </c:pt>
                <c:pt idx="59">
                  <c:v>1858</c:v>
                </c:pt>
                <c:pt idx="60">
                  <c:v>1858</c:v>
                </c:pt>
                <c:pt idx="61">
                  <c:v>1858</c:v>
                </c:pt>
                <c:pt idx="62">
                  <c:v>1858</c:v>
                </c:pt>
                <c:pt idx="63">
                  <c:v>1858</c:v>
                </c:pt>
                <c:pt idx="64">
                  <c:v>1858</c:v>
                </c:pt>
                <c:pt idx="65">
                  <c:v>1860</c:v>
                </c:pt>
                <c:pt idx="66">
                  <c:v>1852</c:v>
                </c:pt>
                <c:pt idx="67">
                  <c:v>1851</c:v>
                </c:pt>
                <c:pt idx="68">
                  <c:v>1851</c:v>
                </c:pt>
                <c:pt idx="69">
                  <c:v>1851</c:v>
                </c:pt>
                <c:pt idx="70">
                  <c:v>1851</c:v>
                </c:pt>
                <c:pt idx="71">
                  <c:v>1849</c:v>
                </c:pt>
                <c:pt idx="72">
                  <c:v>1849</c:v>
                </c:pt>
                <c:pt idx="73">
                  <c:v>1849</c:v>
                </c:pt>
                <c:pt idx="74">
                  <c:v>1838</c:v>
                </c:pt>
                <c:pt idx="75">
                  <c:v>1838</c:v>
                </c:pt>
                <c:pt idx="76">
                  <c:v>1830</c:v>
                </c:pt>
                <c:pt idx="77">
                  <c:v>1832</c:v>
                </c:pt>
                <c:pt idx="78">
                  <c:v>1824</c:v>
                </c:pt>
                <c:pt idx="79">
                  <c:v>1824</c:v>
                </c:pt>
                <c:pt idx="80">
                  <c:v>1824</c:v>
                </c:pt>
                <c:pt idx="81">
                  <c:v>1824</c:v>
                </c:pt>
                <c:pt idx="82">
                  <c:v>1824</c:v>
                </c:pt>
                <c:pt idx="83">
                  <c:v>1824</c:v>
                </c:pt>
                <c:pt idx="84">
                  <c:v>1824</c:v>
                </c:pt>
                <c:pt idx="85">
                  <c:v>1824</c:v>
                </c:pt>
                <c:pt idx="86">
                  <c:v>1824</c:v>
                </c:pt>
                <c:pt idx="87">
                  <c:v>1824</c:v>
                </c:pt>
                <c:pt idx="88">
                  <c:v>1824</c:v>
                </c:pt>
                <c:pt idx="89">
                  <c:v>1830</c:v>
                </c:pt>
                <c:pt idx="90">
                  <c:v>1822</c:v>
                </c:pt>
                <c:pt idx="91">
                  <c:v>1822</c:v>
                </c:pt>
                <c:pt idx="92">
                  <c:v>1822</c:v>
                </c:pt>
                <c:pt idx="93">
                  <c:v>1822</c:v>
                </c:pt>
                <c:pt idx="94">
                  <c:v>1822</c:v>
                </c:pt>
                <c:pt idx="95">
                  <c:v>1822</c:v>
                </c:pt>
                <c:pt idx="96">
                  <c:v>1822</c:v>
                </c:pt>
                <c:pt idx="97">
                  <c:v>1822</c:v>
                </c:pt>
                <c:pt idx="98">
                  <c:v>1830</c:v>
                </c:pt>
                <c:pt idx="99">
                  <c:v>1830</c:v>
                </c:pt>
                <c:pt idx="100">
                  <c:v>1830</c:v>
                </c:pt>
                <c:pt idx="101">
                  <c:v>1830</c:v>
                </c:pt>
                <c:pt idx="102">
                  <c:v>1830</c:v>
                </c:pt>
                <c:pt idx="103">
                  <c:v>1830</c:v>
                </c:pt>
                <c:pt idx="104">
                  <c:v>1830</c:v>
                </c:pt>
                <c:pt idx="105">
                  <c:v>1830</c:v>
                </c:pt>
                <c:pt idx="106">
                  <c:v>1830</c:v>
                </c:pt>
                <c:pt idx="107">
                  <c:v>1830</c:v>
                </c:pt>
                <c:pt idx="108">
                  <c:v>1830</c:v>
                </c:pt>
                <c:pt idx="109">
                  <c:v>1822</c:v>
                </c:pt>
                <c:pt idx="110">
                  <c:v>1822</c:v>
                </c:pt>
                <c:pt idx="111">
                  <c:v>1822</c:v>
                </c:pt>
                <c:pt idx="112">
                  <c:v>1822</c:v>
                </c:pt>
                <c:pt idx="113">
                  <c:v>1822</c:v>
                </c:pt>
                <c:pt idx="114">
                  <c:v>1822</c:v>
                </c:pt>
                <c:pt idx="115">
                  <c:v>1830</c:v>
                </c:pt>
                <c:pt idx="116">
                  <c:v>1830</c:v>
                </c:pt>
                <c:pt idx="117">
                  <c:v>1828</c:v>
                </c:pt>
                <c:pt idx="118">
                  <c:v>1828</c:v>
                </c:pt>
                <c:pt idx="119">
                  <c:v>1828</c:v>
                </c:pt>
                <c:pt idx="120">
                  <c:v>1828</c:v>
                </c:pt>
                <c:pt idx="121">
                  <c:v>1828</c:v>
                </c:pt>
                <c:pt idx="122">
                  <c:v>1828</c:v>
                </c:pt>
                <c:pt idx="123">
                  <c:v>1828</c:v>
                </c:pt>
                <c:pt idx="124">
                  <c:v>1828</c:v>
                </c:pt>
                <c:pt idx="125">
                  <c:v>1828</c:v>
                </c:pt>
                <c:pt idx="126">
                  <c:v>1828</c:v>
                </c:pt>
                <c:pt idx="127">
                  <c:v>1828</c:v>
                </c:pt>
                <c:pt idx="128">
                  <c:v>1828</c:v>
                </c:pt>
                <c:pt idx="129">
                  <c:v>1828</c:v>
                </c:pt>
                <c:pt idx="130">
                  <c:v>1828</c:v>
                </c:pt>
                <c:pt idx="131">
                  <c:v>1828</c:v>
                </c:pt>
                <c:pt idx="132">
                  <c:v>1828</c:v>
                </c:pt>
                <c:pt idx="133">
                  <c:v>1828</c:v>
                </c:pt>
                <c:pt idx="134">
                  <c:v>1828</c:v>
                </c:pt>
                <c:pt idx="135">
                  <c:v>1821</c:v>
                </c:pt>
                <c:pt idx="136">
                  <c:v>1828</c:v>
                </c:pt>
                <c:pt idx="137">
                  <c:v>1827</c:v>
                </c:pt>
                <c:pt idx="138">
                  <c:v>1827</c:v>
                </c:pt>
                <c:pt idx="139">
                  <c:v>1827</c:v>
                </c:pt>
                <c:pt idx="140">
                  <c:v>1827</c:v>
                </c:pt>
                <c:pt idx="141">
                  <c:v>1829</c:v>
                </c:pt>
                <c:pt idx="142">
                  <c:v>1829</c:v>
                </c:pt>
                <c:pt idx="143">
                  <c:v>1829</c:v>
                </c:pt>
                <c:pt idx="144">
                  <c:v>1838</c:v>
                </c:pt>
                <c:pt idx="145">
                  <c:v>1838</c:v>
                </c:pt>
                <c:pt idx="146">
                  <c:v>1834</c:v>
                </c:pt>
                <c:pt idx="147">
                  <c:v>1834</c:v>
                </c:pt>
                <c:pt idx="148">
                  <c:v>1834</c:v>
                </c:pt>
                <c:pt idx="149">
                  <c:v>1826</c:v>
                </c:pt>
                <c:pt idx="150">
                  <c:v>1834</c:v>
                </c:pt>
                <c:pt idx="151">
                  <c:v>1834</c:v>
                </c:pt>
                <c:pt idx="152">
                  <c:v>1834</c:v>
                </c:pt>
                <c:pt idx="153">
                  <c:v>1834</c:v>
                </c:pt>
                <c:pt idx="154">
                  <c:v>1834</c:v>
                </c:pt>
                <c:pt idx="155">
                  <c:v>1834</c:v>
                </c:pt>
                <c:pt idx="156">
                  <c:v>1834</c:v>
                </c:pt>
                <c:pt idx="157">
                  <c:v>1834</c:v>
                </c:pt>
                <c:pt idx="158">
                  <c:v>1834</c:v>
                </c:pt>
                <c:pt idx="159">
                  <c:v>1834</c:v>
                </c:pt>
                <c:pt idx="160">
                  <c:v>1834</c:v>
                </c:pt>
                <c:pt idx="161">
                  <c:v>1834</c:v>
                </c:pt>
                <c:pt idx="162">
                  <c:v>1834</c:v>
                </c:pt>
                <c:pt idx="163">
                  <c:v>1834</c:v>
                </c:pt>
                <c:pt idx="164">
                  <c:v>1831</c:v>
                </c:pt>
                <c:pt idx="165">
                  <c:v>1831</c:v>
                </c:pt>
                <c:pt idx="166">
                  <c:v>1831</c:v>
                </c:pt>
                <c:pt idx="167">
                  <c:v>1831</c:v>
                </c:pt>
                <c:pt idx="168">
                  <c:v>1831</c:v>
                </c:pt>
                <c:pt idx="169">
                  <c:v>1809</c:v>
                </c:pt>
                <c:pt idx="170">
                  <c:v>1806</c:v>
                </c:pt>
                <c:pt idx="171">
                  <c:v>1806</c:v>
                </c:pt>
                <c:pt idx="172">
                  <c:v>1806</c:v>
                </c:pt>
                <c:pt idx="173">
                  <c:v>1806</c:v>
                </c:pt>
                <c:pt idx="174">
                  <c:v>1806</c:v>
                </c:pt>
                <c:pt idx="175">
                  <c:v>1805</c:v>
                </c:pt>
                <c:pt idx="176">
                  <c:v>1805</c:v>
                </c:pt>
                <c:pt idx="177">
                  <c:v>1805</c:v>
                </c:pt>
                <c:pt idx="178">
                  <c:v>1805</c:v>
                </c:pt>
                <c:pt idx="179">
                  <c:v>1805</c:v>
                </c:pt>
                <c:pt idx="180">
                  <c:v>1804</c:v>
                </c:pt>
                <c:pt idx="181">
                  <c:v>1804</c:v>
                </c:pt>
                <c:pt idx="182">
                  <c:v>1804</c:v>
                </c:pt>
                <c:pt idx="183">
                  <c:v>1804</c:v>
                </c:pt>
                <c:pt idx="184">
                  <c:v>1803</c:v>
                </c:pt>
                <c:pt idx="185">
                  <c:v>1803</c:v>
                </c:pt>
                <c:pt idx="186">
                  <c:v>1803</c:v>
                </c:pt>
                <c:pt idx="187">
                  <c:v>1803</c:v>
                </c:pt>
                <c:pt idx="188">
                  <c:v>1803</c:v>
                </c:pt>
                <c:pt idx="189">
                  <c:v>1803</c:v>
                </c:pt>
                <c:pt idx="190">
                  <c:v>1803</c:v>
                </c:pt>
                <c:pt idx="191">
                  <c:v>1803</c:v>
                </c:pt>
                <c:pt idx="192">
                  <c:v>1803</c:v>
                </c:pt>
                <c:pt idx="193">
                  <c:v>1803</c:v>
                </c:pt>
                <c:pt idx="194">
                  <c:v>1803</c:v>
                </c:pt>
                <c:pt idx="195">
                  <c:v>1803</c:v>
                </c:pt>
                <c:pt idx="196">
                  <c:v>1803</c:v>
                </c:pt>
                <c:pt idx="197">
                  <c:v>1803</c:v>
                </c:pt>
                <c:pt idx="198">
                  <c:v>1803</c:v>
                </c:pt>
                <c:pt idx="199">
                  <c:v>1803</c:v>
                </c:pt>
                <c:pt idx="200">
                  <c:v>1803</c:v>
                </c:pt>
                <c:pt idx="201">
                  <c:v>1803</c:v>
                </c:pt>
                <c:pt idx="202">
                  <c:v>1803</c:v>
                </c:pt>
                <c:pt idx="203">
                  <c:v>1803</c:v>
                </c:pt>
                <c:pt idx="204">
                  <c:v>1803</c:v>
                </c:pt>
                <c:pt idx="205">
                  <c:v>1803</c:v>
                </c:pt>
                <c:pt idx="206">
                  <c:v>1803</c:v>
                </c:pt>
                <c:pt idx="207">
                  <c:v>1803</c:v>
                </c:pt>
                <c:pt idx="208">
                  <c:v>1803</c:v>
                </c:pt>
                <c:pt idx="209">
                  <c:v>1801</c:v>
                </c:pt>
                <c:pt idx="210">
                  <c:v>1801</c:v>
                </c:pt>
                <c:pt idx="211">
                  <c:v>1801</c:v>
                </c:pt>
                <c:pt idx="212">
                  <c:v>1801</c:v>
                </c:pt>
                <c:pt idx="213">
                  <c:v>1801</c:v>
                </c:pt>
                <c:pt idx="214">
                  <c:v>1801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1791</c:v>
                </c:pt>
                <c:pt idx="219">
                  <c:v>1791</c:v>
                </c:pt>
                <c:pt idx="220">
                  <c:v>1791</c:v>
                </c:pt>
                <c:pt idx="221">
                  <c:v>1791</c:v>
                </c:pt>
                <c:pt idx="222">
                  <c:v>1791</c:v>
                </c:pt>
                <c:pt idx="223">
                  <c:v>1791</c:v>
                </c:pt>
                <c:pt idx="224">
                  <c:v>1799</c:v>
                </c:pt>
                <c:pt idx="225">
                  <c:v>1799</c:v>
                </c:pt>
                <c:pt idx="226">
                  <c:v>1799</c:v>
                </c:pt>
                <c:pt idx="227">
                  <c:v>1799</c:v>
                </c:pt>
                <c:pt idx="228">
                  <c:v>1799</c:v>
                </c:pt>
                <c:pt idx="229">
                  <c:v>1799</c:v>
                </c:pt>
                <c:pt idx="230">
                  <c:v>1799</c:v>
                </c:pt>
                <c:pt idx="231">
                  <c:v>1799</c:v>
                </c:pt>
                <c:pt idx="232">
                  <c:v>1784</c:v>
                </c:pt>
                <c:pt idx="233">
                  <c:v>1782</c:v>
                </c:pt>
                <c:pt idx="234">
                  <c:v>1782</c:v>
                </c:pt>
                <c:pt idx="235">
                  <c:v>1782</c:v>
                </c:pt>
                <c:pt idx="236">
                  <c:v>1779</c:v>
                </c:pt>
                <c:pt idx="237">
                  <c:v>1779</c:v>
                </c:pt>
                <c:pt idx="238">
                  <c:v>1779</c:v>
                </c:pt>
                <c:pt idx="239">
                  <c:v>1779</c:v>
                </c:pt>
                <c:pt idx="240">
                  <c:v>1779</c:v>
                </c:pt>
                <c:pt idx="241">
                  <c:v>1779</c:v>
                </c:pt>
                <c:pt idx="242">
                  <c:v>1779</c:v>
                </c:pt>
                <c:pt idx="243">
                  <c:v>1779</c:v>
                </c:pt>
                <c:pt idx="244">
                  <c:v>1779</c:v>
                </c:pt>
                <c:pt idx="245">
                  <c:v>1779</c:v>
                </c:pt>
                <c:pt idx="246">
                  <c:v>1779</c:v>
                </c:pt>
                <c:pt idx="247">
                  <c:v>1779</c:v>
                </c:pt>
                <c:pt idx="248">
                  <c:v>1777</c:v>
                </c:pt>
                <c:pt idx="249">
                  <c:v>1777</c:v>
                </c:pt>
                <c:pt idx="250">
                  <c:v>1777</c:v>
                </c:pt>
                <c:pt idx="251">
                  <c:v>1777</c:v>
                </c:pt>
                <c:pt idx="252">
                  <c:v>1777</c:v>
                </c:pt>
                <c:pt idx="253">
                  <c:v>1777</c:v>
                </c:pt>
                <c:pt idx="254">
                  <c:v>1777</c:v>
                </c:pt>
                <c:pt idx="255">
                  <c:v>1777</c:v>
                </c:pt>
                <c:pt idx="256">
                  <c:v>1777</c:v>
                </c:pt>
                <c:pt idx="257">
                  <c:v>1777</c:v>
                </c:pt>
                <c:pt idx="258">
                  <c:v>1777</c:v>
                </c:pt>
                <c:pt idx="259">
                  <c:v>1777</c:v>
                </c:pt>
                <c:pt idx="260">
                  <c:v>1777</c:v>
                </c:pt>
                <c:pt idx="261">
                  <c:v>1777</c:v>
                </c:pt>
                <c:pt idx="262">
                  <c:v>1777</c:v>
                </c:pt>
                <c:pt idx="263">
                  <c:v>1777</c:v>
                </c:pt>
                <c:pt idx="264">
                  <c:v>1777</c:v>
                </c:pt>
                <c:pt idx="265">
                  <c:v>1776</c:v>
                </c:pt>
                <c:pt idx="266">
                  <c:v>1776</c:v>
                </c:pt>
                <c:pt idx="267">
                  <c:v>1776</c:v>
                </c:pt>
                <c:pt idx="268">
                  <c:v>1776</c:v>
                </c:pt>
                <c:pt idx="269">
                  <c:v>1776</c:v>
                </c:pt>
                <c:pt idx="270">
                  <c:v>1768</c:v>
                </c:pt>
                <c:pt idx="271">
                  <c:v>1776</c:v>
                </c:pt>
                <c:pt idx="272">
                  <c:v>1776</c:v>
                </c:pt>
                <c:pt idx="273">
                  <c:v>1776</c:v>
                </c:pt>
                <c:pt idx="274">
                  <c:v>1776</c:v>
                </c:pt>
                <c:pt idx="275">
                  <c:v>1776</c:v>
                </c:pt>
                <c:pt idx="276">
                  <c:v>1776</c:v>
                </c:pt>
                <c:pt idx="277">
                  <c:v>1776</c:v>
                </c:pt>
                <c:pt idx="278">
                  <c:v>1776</c:v>
                </c:pt>
                <c:pt idx="279">
                  <c:v>1776</c:v>
                </c:pt>
                <c:pt idx="280">
                  <c:v>1775</c:v>
                </c:pt>
                <c:pt idx="281">
                  <c:v>1775</c:v>
                </c:pt>
                <c:pt idx="282">
                  <c:v>1775</c:v>
                </c:pt>
                <c:pt idx="283">
                  <c:v>1775</c:v>
                </c:pt>
                <c:pt idx="284">
                  <c:v>1775</c:v>
                </c:pt>
                <c:pt idx="285">
                  <c:v>1775</c:v>
                </c:pt>
                <c:pt idx="286">
                  <c:v>1775</c:v>
                </c:pt>
                <c:pt idx="287">
                  <c:v>1775</c:v>
                </c:pt>
                <c:pt idx="288">
                  <c:v>1775</c:v>
                </c:pt>
                <c:pt idx="289">
                  <c:v>1775</c:v>
                </c:pt>
                <c:pt idx="290">
                  <c:v>1775</c:v>
                </c:pt>
                <c:pt idx="291">
                  <c:v>1775</c:v>
                </c:pt>
                <c:pt idx="292">
                  <c:v>1775</c:v>
                </c:pt>
                <c:pt idx="293">
                  <c:v>1775</c:v>
                </c:pt>
                <c:pt idx="294">
                  <c:v>1774</c:v>
                </c:pt>
                <c:pt idx="295">
                  <c:v>1774</c:v>
                </c:pt>
                <c:pt idx="296">
                  <c:v>1774</c:v>
                </c:pt>
                <c:pt idx="297">
                  <c:v>1774</c:v>
                </c:pt>
                <c:pt idx="298">
                  <c:v>1774</c:v>
                </c:pt>
                <c:pt idx="299">
                  <c:v>1774</c:v>
                </c:pt>
                <c:pt idx="300">
                  <c:v>1765</c:v>
                </c:pt>
                <c:pt idx="301">
                  <c:v>1765</c:v>
                </c:pt>
                <c:pt idx="302">
                  <c:v>1758</c:v>
                </c:pt>
                <c:pt idx="303">
                  <c:v>1758</c:v>
                </c:pt>
                <c:pt idx="304">
                  <c:v>1758</c:v>
                </c:pt>
                <c:pt idx="305">
                  <c:v>1766</c:v>
                </c:pt>
                <c:pt idx="306">
                  <c:v>1766</c:v>
                </c:pt>
                <c:pt idx="307">
                  <c:v>1766</c:v>
                </c:pt>
                <c:pt idx="308">
                  <c:v>1766</c:v>
                </c:pt>
                <c:pt idx="309">
                  <c:v>1766</c:v>
                </c:pt>
                <c:pt idx="310">
                  <c:v>1766</c:v>
                </c:pt>
                <c:pt idx="311">
                  <c:v>1766</c:v>
                </c:pt>
                <c:pt idx="312">
                  <c:v>1758</c:v>
                </c:pt>
                <c:pt idx="313">
                  <c:v>1758</c:v>
                </c:pt>
                <c:pt idx="314">
                  <c:v>1758</c:v>
                </c:pt>
                <c:pt idx="315">
                  <c:v>1758</c:v>
                </c:pt>
                <c:pt idx="316">
                  <c:v>1758</c:v>
                </c:pt>
                <c:pt idx="317">
                  <c:v>1758</c:v>
                </c:pt>
                <c:pt idx="318">
                  <c:v>1758</c:v>
                </c:pt>
                <c:pt idx="319">
                  <c:v>1766</c:v>
                </c:pt>
                <c:pt idx="320">
                  <c:v>1766</c:v>
                </c:pt>
                <c:pt idx="321">
                  <c:v>1766</c:v>
                </c:pt>
                <c:pt idx="322">
                  <c:v>1766</c:v>
                </c:pt>
                <c:pt idx="323">
                  <c:v>1766</c:v>
                </c:pt>
                <c:pt idx="324">
                  <c:v>1766</c:v>
                </c:pt>
                <c:pt idx="325">
                  <c:v>1766</c:v>
                </c:pt>
                <c:pt idx="326">
                  <c:v>1766</c:v>
                </c:pt>
                <c:pt idx="327">
                  <c:v>1766</c:v>
                </c:pt>
                <c:pt idx="328">
                  <c:v>1766</c:v>
                </c:pt>
                <c:pt idx="329">
                  <c:v>1766</c:v>
                </c:pt>
                <c:pt idx="330">
                  <c:v>1763</c:v>
                </c:pt>
                <c:pt idx="331">
                  <c:v>1763</c:v>
                </c:pt>
                <c:pt idx="332">
                  <c:v>1763</c:v>
                </c:pt>
                <c:pt idx="333">
                  <c:v>1763</c:v>
                </c:pt>
                <c:pt idx="334">
                  <c:v>1763</c:v>
                </c:pt>
                <c:pt idx="335">
                  <c:v>1763</c:v>
                </c:pt>
                <c:pt idx="336">
                  <c:v>1762</c:v>
                </c:pt>
                <c:pt idx="337">
                  <c:v>1750</c:v>
                </c:pt>
                <c:pt idx="338">
                  <c:v>1750</c:v>
                </c:pt>
                <c:pt idx="339">
                  <c:v>1750</c:v>
                </c:pt>
                <c:pt idx="340">
                  <c:v>1750</c:v>
                </c:pt>
                <c:pt idx="341">
                  <c:v>1750</c:v>
                </c:pt>
                <c:pt idx="342">
                  <c:v>1750</c:v>
                </c:pt>
                <c:pt idx="343">
                  <c:v>1750</c:v>
                </c:pt>
                <c:pt idx="344">
                  <c:v>1750</c:v>
                </c:pt>
                <c:pt idx="345">
                  <c:v>1750</c:v>
                </c:pt>
                <c:pt idx="346">
                  <c:v>1750</c:v>
                </c:pt>
                <c:pt idx="347">
                  <c:v>1750</c:v>
                </c:pt>
                <c:pt idx="348">
                  <c:v>1745</c:v>
                </c:pt>
                <c:pt idx="349">
                  <c:v>1745</c:v>
                </c:pt>
                <c:pt idx="350">
                  <c:v>1744</c:v>
                </c:pt>
                <c:pt idx="351">
                  <c:v>1744</c:v>
                </c:pt>
                <c:pt idx="352">
                  <c:v>1744</c:v>
                </c:pt>
                <c:pt idx="353">
                  <c:v>1744</c:v>
                </c:pt>
                <c:pt idx="354">
                  <c:v>1744</c:v>
                </c:pt>
                <c:pt idx="355">
                  <c:v>1744</c:v>
                </c:pt>
                <c:pt idx="356">
                  <c:v>1744</c:v>
                </c:pt>
                <c:pt idx="357">
                  <c:v>1743</c:v>
                </c:pt>
                <c:pt idx="358">
                  <c:v>1743</c:v>
                </c:pt>
                <c:pt idx="359">
                  <c:v>1743</c:v>
                </c:pt>
                <c:pt idx="360">
                  <c:v>1743</c:v>
                </c:pt>
                <c:pt idx="361">
                  <c:v>1743</c:v>
                </c:pt>
                <c:pt idx="362">
                  <c:v>1743</c:v>
                </c:pt>
                <c:pt idx="363">
                  <c:v>1743</c:v>
                </c:pt>
                <c:pt idx="364">
                  <c:v>1743</c:v>
                </c:pt>
                <c:pt idx="365">
                  <c:v>1743</c:v>
                </c:pt>
                <c:pt idx="366">
                  <c:v>1743</c:v>
                </c:pt>
                <c:pt idx="367">
                  <c:v>1743</c:v>
                </c:pt>
                <c:pt idx="368">
                  <c:v>1743</c:v>
                </c:pt>
                <c:pt idx="369">
                  <c:v>1743</c:v>
                </c:pt>
                <c:pt idx="370">
                  <c:v>1743</c:v>
                </c:pt>
                <c:pt idx="371">
                  <c:v>1743</c:v>
                </c:pt>
                <c:pt idx="372">
                  <c:v>1743</c:v>
                </c:pt>
                <c:pt idx="373">
                  <c:v>1743</c:v>
                </c:pt>
                <c:pt idx="374">
                  <c:v>1735</c:v>
                </c:pt>
                <c:pt idx="375">
                  <c:v>1743</c:v>
                </c:pt>
                <c:pt idx="376">
                  <c:v>1743</c:v>
                </c:pt>
                <c:pt idx="377">
                  <c:v>1743</c:v>
                </c:pt>
                <c:pt idx="378">
                  <c:v>1742</c:v>
                </c:pt>
                <c:pt idx="379">
                  <c:v>1742</c:v>
                </c:pt>
                <c:pt idx="380">
                  <c:v>1747</c:v>
                </c:pt>
                <c:pt idx="381">
                  <c:v>1747</c:v>
                </c:pt>
                <c:pt idx="382">
                  <c:v>1747</c:v>
                </c:pt>
                <c:pt idx="383">
                  <c:v>1732</c:v>
                </c:pt>
                <c:pt idx="384">
                  <c:v>1732</c:v>
                </c:pt>
                <c:pt idx="385">
                  <c:v>1732</c:v>
                </c:pt>
                <c:pt idx="386">
                  <c:v>1732</c:v>
                </c:pt>
                <c:pt idx="387">
                  <c:v>1723</c:v>
                </c:pt>
                <c:pt idx="388">
                  <c:v>1722</c:v>
                </c:pt>
                <c:pt idx="389">
                  <c:v>1722</c:v>
                </c:pt>
                <c:pt idx="390">
                  <c:v>1722</c:v>
                </c:pt>
                <c:pt idx="391">
                  <c:v>1714</c:v>
                </c:pt>
                <c:pt idx="392">
                  <c:v>1712</c:v>
                </c:pt>
                <c:pt idx="393">
                  <c:v>1712</c:v>
                </c:pt>
                <c:pt idx="394">
                  <c:v>1712</c:v>
                </c:pt>
                <c:pt idx="395">
                  <c:v>1712</c:v>
                </c:pt>
                <c:pt idx="396">
                  <c:v>1712</c:v>
                </c:pt>
                <c:pt idx="397">
                  <c:v>1688</c:v>
                </c:pt>
                <c:pt idx="398">
                  <c:v>1688</c:v>
                </c:pt>
                <c:pt idx="399">
                  <c:v>1688</c:v>
                </c:pt>
                <c:pt idx="400">
                  <c:v>1688</c:v>
                </c:pt>
                <c:pt idx="401">
                  <c:v>1688</c:v>
                </c:pt>
                <c:pt idx="402">
                  <c:v>1688</c:v>
                </c:pt>
                <c:pt idx="403">
                  <c:v>1687</c:v>
                </c:pt>
                <c:pt idx="404">
                  <c:v>1687</c:v>
                </c:pt>
                <c:pt idx="405">
                  <c:v>1685</c:v>
                </c:pt>
                <c:pt idx="406">
                  <c:v>1685</c:v>
                </c:pt>
                <c:pt idx="407">
                  <c:v>1685</c:v>
                </c:pt>
                <c:pt idx="408">
                  <c:v>1686</c:v>
                </c:pt>
                <c:pt idx="409">
                  <c:v>1686</c:v>
                </c:pt>
                <c:pt idx="410">
                  <c:v>1686</c:v>
                </c:pt>
                <c:pt idx="411">
                  <c:v>1686</c:v>
                </c:pt>
                <c:pt idx="412">
                  <c:v>1686</c:v>
                </c:pt>
                <c:pt idx="413">
                  <c:v>1686</c:v>
                </c:pt>
                <c:pt idx="414">
                  <c:v>1686</c:v>
                </c:pt>
                <c:pt idx="415">
                  <c:v>1686</c:v>
                </c:pt>
                <c:pt idx="416">
                  <c:v>1686</c:v>
                </c:pt>
                <c:pt idx="417">
                  <c:v>1686</c:v>
                </c:pt>
                <c:pt idx="418">
                  <c:v>1686</c:v>
                </c:pt>
                <c:pt idx="419">
                  <c:v>1686</c:v>
                </c:pt>
                <c:pt idx="420">
                  <c:v>1686</c:v>
                </c:pt>
                <c:pt idx="421">
                  <c:v>1682</c:v>
                </c:pt>
                <c:pt idx="422">
                  <c:v>1682</c:v>
                </c:pt>
                <c:pt idx="423">
                  <c:v>1682</c:v>
                </c:pt>
                <c:pt idx="424">
                  <c:v>1684</c:v>
                </c:pt>
                <c:pt idx="425">
                  <c:v>1684</c:v>
                </c:pt>
                <c:pt idx="426">
                  <c:v>1684</c:v>
                </c:pt>
                <c:pt idx="427">
                  <c:v>1684</c:v>
                </c:pt>
                <c:pt idx="428">
                  <c:v>1680</c:v>
                </c:pt>
                <c:pt idx="429">
                  <c:v>1656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1655</c:v>
                </c:pt>
                <c:pt idx="435">
                  <c:v>1655</c:v>
                </c:pt>
                <c:pt idx="436">
                  <c:v>1655</c:v>
                </c:pt>
                <c:pt idx="437">
                  <c:v>1655</c:v>
                </c:pt>
                <c:pt idx="438">
                  <c:v>1655</c:v>
                </c:pt>
                <c:pt idx="439">
                  <c:v>1655</c:v>
                </c:pt>
                <c:pt idx="440">
                  <c:v>1654</c:v>
                </c:pt>
                <c:pt idx="441">
                  <c:v>1654</c:v>
                </c:pt>
                <c:pt idx="442">
                  <c:v>1654</c:v>
                </c:pt>
                <c:pt idx="443">
                  <c:v>1654</c:v>
                </c:pt>
                <c:pt idx="444">
                  <c:v>1654</c:v>
                </c:pt>
                <c:pt idx="445">
                  <c:v>1654</c:v>
                </c:pt>
                <c:pt idx="446">
                  <c:v>1654</c:v>
                </c:pt>
                <c:pt idx="447">
                  <c:v>1653</c:v>
                </c:pt>
                <c:pt idx="448">
                  <c:v>1653</c:v>
                </c:pt>
                <c:pt idx="449">
                  <c:v>1653</c:v>
                </c:pt>
                <c:pt idx="450">
                  <c:v>1653</c:v>
                </c:pt>
                <c:pt idx="451">
                  <c:v>1653</c:v>
                </c:pt>
                <c:pt idx="452">
                  <c:v>1653</c:v>
                </c:pt>
                <c:pt idx="453">
                  <c:v>1653</c:v>
                </c:pt>
                <c:pt idx="454">
                  <c:v>1653</c:v>
                </c:pt>
                <c:pt idx="455">
                  <c:v>1653</c:v>
                </c:pt>
                <c:pt idx="456">
                  <c:v>1653</c:v>
                </c:pt>
                <c:pt idx="457">
                  <c:v>1653</c:v>
                </c:pt>
                <c:pt idx="458">
                  <c:v>1653</c:v>
                </c:pt>
                <c:pt idx="459">
                  <c:v>1653</c:v>
                </c:pt>
                <c:pt idx="460">
                  <c:v>1653</c:v>
                </c:pt>
                <c:pt idx="461">
                  <c:v>1653</c:v>
                </c:pt>
                <c:pt idx="462">
                  <c:v>1653</c:v>
                </c:pt>
                <c:pt idx="463">
                  <c:v>1652</c:v>
                </c:pt>
                <c:pt idx="464">
                  <c:v>1652</c:v>
                </c:pt>
                <c:pt idx="465">
                  <c:v>1652</c:v>
                </c:pt>
                <c:pt idx="466">
                  <c:v>1652</c:v>
                </c:pt>
                <c:pt idx="467">
                  <c:v>1652</c:v>
                </c:pt>
                <c:pt idx="468">
                  <c:v>1652</c:v>
                </c:pt>
                <c:pt idx="469">
                  <c:v>1652</c:v>
                </c:pt>
                <c:pt idx="470">
                  <c:v>1652</c:v>
                </c:pt>
                <c:pt idx="471">
                  <c:v>1652</c:v>
                </c:pt>
                <c:pt idx="472">
                  <c:v>1652</c:v>
                </c:pt>
                <c:pt idx="473">
                  <c:v>1651</c:v>
                </c:pt>
                <c:pt idx="474">
                  <c:v>1651</c:v>
                </c:pt>
                <c:pt idx="475">
                  <c:v>1651</c:v>
                </c:pt>
                <c:pt idx="476">
                  <c:v>1651</c:v>
                </c:pt>
                <c:pt idx="477">
                  <c:v>1651</c:v>
                </c:pt>
                <c:pt idx="478">
                  <c:v>1651</c:v>
                </c:pt>
                <c:pt idx="479">
                  <c:v>1651</c:v>
                </c:pt>
                <c:pt idx="480">
                  <c:v>1651</c:v>
                </c:pt>
                <c:pt idx="481">
                  <c:v>1651</c:v>
                </c:pt>
                <c:pt idx="482">
                  <c:v>1651</c:v>
                </c:pt>
                <c:pt idx="483">
                  <c:v>1651</c:v>
                </c:pt>
                <c:pt idx="484">
                  <c:v>1651</c:v>
                </c:pt>
                <c:pt idx="485">
                  <c:v>1651</c:v>
                </c:pt>
                <c:pt idx="486">
                  <c:v>1650</c:v>
                </c:pt>
                <c:pt idx="487">
                  <c:v>1647</c:v>
                </c:pt>
                <c:pt idx="488">
                  <c:v>1647</c:v>
                </c:pt>
                <c:pt idx="489">
                  <c:v>1648</c:v>
                </c:pt>
                <c:pt idx="490">
                  <c:v>1648</c:v>
                </c:pt>
                <c:pt idx="491">
                  <c:v>1648</c:v>
                </c:pt>
                <c:pt idx="492">
                  <c:v>1648</c:v>
                </c:pt>
                <c:pt idx="493">
                  <c:v>1648</c:v>
                </c:pt>
                <c:pt idx="494">
                  <c:v>1648</c:v>
                </c:pt>
                <c:pt idx="495">
                  <c:v>1648</c:v>
                </c:pt>
                <c:pt idx="496">
                  <c:v>1648</c:v>
                </c:pt>
                <c:pt idx="497">
                  <c:v>1648</c:v>
                </c:pt>
                <c:pt idx="498">
                  <c:v>1648</c:v>
                </c:pt>
                <c:pt idx="499">
                  <c:v>1648</c:v>
                </c:pt>
                <c:pt idx="500">
                  <c:v>1648</c:v>
                </c:pt>
                <c:pt idx="501">
                  <c:v>1648</c:v>
                </c:pt>
                <c:pt idx="502">
                  <c:v>1648</c:v>
                </c:pt>
                <c:pt idx="503">
                  <c:v>1648</c:v>
                </c:pt>
                <c:pt idx="504">
                  <c:v>1648</c:v>
                </c:pt>
                <c:pt idx="505">
                  <c:v>1648</c:v>
                </c:pt>
                <c:pt idx="506">
                  <c:v>1650</c:v>
                </c:pt>
                <c:pt idx="507">
                  <c:v>1650</c:v>
                </c:pt>
                <c:pt idx="508">
                  <c:v>1650</c:v>
                </c:pt>
                <c:pt idx="509">
                  <c:v>1650</c:v>
                </c:pt>
                <c:pt idx="510">
                  <c:v>1650</c:v>
                </c:pt>
                <c:pt idx="511">
                  <c:v>1650</c:v>
                </c:pt>
                <c:pt idx="512">
                  <c:v>1650</c:v>
                </c:pt>
                <c:pt idx="513">
                  <c:v>1650</c:v>
                </c:pt>
                <c:pt idx="514">
                  <c:v>1650</c:v>
                </c:pt>
                <c:pt idx="515">
                  <c:v>1650</c:v>
                </c:pt>
                <c:pt idx="516">
                  <c:v>1650</c:v>
                </c:pt>
                <c:pt idx="517">
                  <c:v>1652</c:v>
                </c:pt>
                <c:pt idx="518">
                  <c:v>1652</c:v>
                </c:pt>
                <c:pt idx="519">
                  <c:v>1650</c:v>
                </c:pt>
                <c:pt idx="520">
                  <c:v>1595</c:v>
                </c:pt>
                <c:pt idx="521">
                  <c:v>1595</c:v>
                </c:pt>
                <c:pt idx="522">
                  <c:v>1595</c:v>
                </c:pt>
                <c:pt idx="523">
                  <c:v>1595</c:v>
                </c:pt>
                <c:pt idx="524">
                  <c:v>1595</c:v>
                </c:pt>
                <c:pt idx="525">
                  <c:v>1595</c:v>
                </c:pt>
                <c:pt idx="526">
                  <c:v>1595</c:v>
                </c:pt>
                <c:pt idx="527">
                  <c:v>1595</c:v>
                </c:pt>
                <c:pt idx="528">
                  <c:v>1595</c:v>
                </c:pt>
                <c:pt idx="529">
                  <c:v>1595</c:v>
                </c:pt>
                <c:pt idx="530">
                  <c:v>1595</c:v>
                </c:pt>
                <c:pt idx="531">
                  <c:v>1595</c:v>
                </c:pt>
                <c:pt idx="532">
                  <c:v>1595</c:v>
                </c:pt>
                <c:pt idx="533">
                  <c:v>1595</c:v>
                </c:pt>
                <c:pt idx="534">
                  <c:v>1595</c:v>
                </c:pt>
                <c:pt idx="535">
                  <c:v>1595</c:v>
                </c:pt>
                <c:pt idx="536">
                  <c:v>1595</c:v>
                </c:pt>
                <c:pt idx="537">
                  <c:v>1595</c:v>
                </c:pt>
                <c:pt idx="538">
                  <c:v>1595</c:v>
                </c:pt>
                <c:pt idx="539">
                  <c:v>1595</c:v>
                </c:pt>
                <c:pt idx="540">
                  <c:v>1595</c:v>
                </c:pt>
                <c:pt idx="541">
                  <c:v>1595</c:v>
                </c:pt>
                <c:pt idx="542">
                  <c:v>1595</c:v>
                </c:pt>
                <c:pt idx="543">
                  <c:v>1595</c:v>
                </c:pt>
                <c:pt idx="544">
                  <c:v>1595</c:v>
                </c:pt>
                <c:pt idx="545">
                  <c:v>1595</c:v>
                </c:pt>
                <c:pt idx="546">
                  <c:v>1595</c:v>
                </c:pt>
                <c:pt idx="547">
                  <c:v>1595</c:v>
                </c:pt>
                <c:pt idx="548">
                  <c:v>1594</c:v>
                </c:pt>
                <c:pt idx="549">
                  <c:v>1594</c:v>
                </c:pt>
                <c:pt idx="550">
                  <c:v>1594</c:v>
                </c:pt>
                <c:pt idx="551">
                  <c:v>1594</c:v>
                </c:pt>
                <c:pt idx="552">
                  <c:v>1594</c:v>
                </c:pt>
                <c:pt idx="553">
                  <c:v>1594</c:v>
                </c:pt>
                <c:pt idx="554">
                  <c:v>1594</c:v>
                </c:pt>
                <c:pt idx="555">
                  <c:v>1594</c:v>
                </c:pt>
                <c:pt idx="556">
                  <c:v>1594</c:v>
                </c:pt>
                <c:pt idx="557">
                  <c:v>1594</c:v>
                </c:pt>
                <c:pt idx="558">
                  <c:v>1594</c:v>
                </c:pt>
                <c:pt idx="559">
                  <c:v>1594</c:v>
                </c:pt>
                <c:pt idx="560">
                  <c:v>1594</c:v>
                </c:pt>
                <c:pt idx="561">
                  <c:v>1594</c:v>
                </c:pt>
                <c:pt idx="562">
                  <c:v>1594</c:v>
                </c:pt>
                <c:pt idx="563">
                  <c:v>1594</c:v>
                </c:pt>
                <c:pt idx="564">
                  <c:v>1594</c:v>
                </c:pt>
                <c:pt idx="565">
                  <c:v>1594</c:v>
                </c:pt>
                <c:pt idx="566">
                  <c:v>1594</c:v>
                </c:pt>
                <c:pt idx="567">
                  <c:v>1594</c:v>
                </c:pt>
                <c:pt idx="568">
                  <c:v>1594</c:v>
                </c:pt>
                <c:pt idx="569">
                  <c:v>1594</c:v>
                </c:pt>
                <c:pt idx="570">
                  <c:v>1594</c:v>
                </c:pt>
                <c:pt idx="571">
                  <c:v>1594</c:v>
                </c:pt>
                <c:pt idx="572">
                  <c:v>1594</c:v>
                </c:pt>
                <c:pt idx="573">
                  <c:v>1594</c:v>
                </c:pt>
                <c:pt idx="574">
                  <c:v>1594</c:v>
                </c:pt>
                <c:pt idx="575">
                  <c:v>1594</c:v>
                </c:pt>
                <c:pt idx="576">
                  <c:v>1594</c:v>
                </c:pt>
                <c:pt idx="577">
                  <c:v>1594</c:v>
                </c:pt>
                <c:pt idx="578">
                  <c:v>1594</c:v>
                </c:pt>
                <c:pt idx="579">
                  <c:v>1590</c:v>
                </c:pt>
                <c:pt idx="580">
                  <c:v>1590</c:v>
                </c:pt>
                <c:pt idx="581">
                  <c:v>1590</c:v>
                </c:pt>
                <c:pt idx="582">
                  <c:v>1590</c:v>
                </c:pt>
                <c:pt idx="583">
                  <c:v>1590</c:v>
                </c:pt>
                <c:pt idx="584">
                  <c:v>1590</c:v>
                </c:pt>
                <c:pt idx="585">
                  <c:v>1590</c:v>
                </c:pt>
                <c:pt idx="586">
                  <c:v>1590</c:v>
                </c:pt>
                <c:pt idx="587">
                  <c:v>1590</c:v>
                </c:pt>
                <c:pt idx="588">
                  <c:v>1590</c:v>
                </c:pt>
                <c:pt idx="589">
                  <c:v>1590</c:v>
                </c:pt>
                <c:pt idx="590">
                  <c:v>1590</c:v>
                </c:pt>
                <c:pt idx="591">
                  <c:v>1590</c:v>
                </c:pt>
                <c:pt idx="592">
                  <c:v>1588</c:v>
                </c:pt>
                <c:pt idx="593">
                  <c:v>1588</c:v>
                </c:pt>
                <c:pt idx="594">
                  <c:v>1588</c:v>
                </c:pt>
                <c:pt idx="595">
                  <c:v>1588</c:v>
                </c:pt>
                <c:pt idx="596">
                  <c:v>1588</c:v>
                </c:pt>
                <c:pt idx="597">
                  <c:v>1588</c:v>
                </c:pt>
                <c:pt idx="598">
                  <c:v>1588</c:v>
                </c:pt>
                <c:pt idx="599">
                  <c:v>1588</c:v>
                </c:pt>
                <c:pt idx="600">
                  <c:v>1588</c:v>
                </c:pt>
                <c:pt idx="601">
                  <c:v>1588</c:v>
                </c:pt>
                <c:pt idx="602">
                  <c:v>1588</c:v>
                </c:pt>
                <c:pt idx="603">
                  <c:v>1588</c:v>
                </c:pt>
                <c:pt idx="604">
                  <c:v>1588</c:v>
                </c:pt>
                <c:pt idx="605">
                  <c:v>1588</c:v>
                </c:pt>
                <c:pt idx="606">
                  <c:v>1588</c:v>
                </c:pt>
                <c:pt idx="607">
                  <c:v>1588</c:v>
                </c:pt>
                <c:pt idx="608">
                  <c:v>1588</c:v>
                </c:pt>
                <c:pt idx="609">
                  <c:v>1588</c:v>
                </c:pt>
                <c:pt idx="610">
                  <c:v>1588</c:v>
                </c:pt>
                <c:pt idx="611">
                  <c:v>1588</c:v>
                </c:pt>
                <c:pt idx="612">
                  <c:v>1588</c:v>
                </c:pt>
                <c:pt idx="613">
                  <c:v>1588</c:v>
                </c:pt>
                <c:pt idx="614">
                  <c:v>1588</c:v>
                </c:pt>
                <c:pt idx="615">
                  <c:v>1588</c:v>
                </c:pt>
                <c:pt idx="616">
                  <c:v>1588</c:v>
                </c:pt>
                <c:pt idx="617">
                  <c:v>1588</c:v>
                </c:pt>
                <c:pt idx="618">
                  <c:v>1588</c:v>
                </c:pt>
                <c:pt idx="619">
                  <c:v>1587</c:v>
                </c:pt>
                <c:pt idx="620">
                  <c:v>1587</c:v>
                </c:pt>
                <c:pt idx="621">
                  <c:v>1586</c:v>
                </c:pt>
                <c:pt idx="622">
                  <c:v>1586</c:v>
                </c:pt>
                <c:pt idx="623">
                  <c:v>1586</c:v>
                </c:pt>
                <c:pt idx="624">
                  <c:v>1586</c:v>
                </c:pt>
                <c:pt idx="625">
                  <c:v>1586</c:v>
                </c:pt>
                <c:pt idx="626">
                  <c:v>1586</c:v>
                </c:pt>
                <c:pt idx="627">
                  <c:v>1585</c:v>
                </c:pt>
                <c:pt idx="628">
                  <c:v>1585</c:v>
                </c:pt>
                <c:pt idx="629">
                  <c:v>1585</c:v>
                </c:pt>
                <c:pt idx="630">
                  <c:v>1585</c:v>
                </c:pt>
                <c:pt idx="631">
                  <c:v>1585</c:v>
                </c:pt>
                <c:pt idx="632">
                  <c:v>1585</c:v>
                </c:pt>
                <c:pt idx="633">
                  <c:v>1587</c:v>
                </c:pt>
                <c:pt idx="634">
                  <c:v>1587</c:v>
                </c:pt>
                <c:pt idx="635">
                  <c:v>1587</c:v>
                </c:pt>
                <c:pt idx="636">
                  <c:v>1587</c:v>
                </c:pt>
                <c:pt idx="637">
                  <c:v>1587</c:v>
                </c:pt>
                <c:pt idx="638">
                  <c:v>1587</c:v>
                </c:pt>
                <c:pt idx="639">
                  <c:v>1587</c:v>
                </c:pt>
                <c:pt idx="640">
                  <c:v>1587</c:v>
                </c:pt>
                <c:pt idx="641">
                  <c:v>1587</c:v>
                </c:pt>
                <c:pt idx="642">
                  <c:v>1587</c:v>
                </c:pt>
                <c:pt idx="643">
                  <c:v>1587</c:v>
                </c:pt>
                <c:pt idx="644">
                  <c:v>1587</c:v>
                </c:pt>
                <c:pt idx="645">
                  <c:v>1587</c:v>
                </c:pt>
                <c:pt idx="646">
                  <c:v>1587</c:v>
                </c:pt>
                <c:pt idx="647">
                  <c:v>1587</c:v>
                </c:pt>
                <c:pt idx="648">
                  <c:v>1586</c:v>
                </c:pt>
                <c:pt idx="649">
                  <c:v>1584</c:v>
                </c:pt>
                <c:pt idx="650">
                  <c:v>1584</c:v>
                </c:pt>
                <c:pt idx="651">
                  <c:v>1584</c:v>
                </c:pt>
                <c:pt idx="652">
                  <c:v>1584</c:v>
                </c:pt>
                <c:pt idx="653">
                  <c:v>1584</c:v>
                </c:pt>
                <c:pt idx="654">
                  <c:v>1584</c:v>
                </c:pt>
                <c:pt idx="655">
                  <c:v>1584</c:v>
                </c:pt>
                <c:pt idx="656">
                  <c:v>1584</c:v>
                </c:pt>
                <c:pt idx="657">
                  <c:v>1584</c:v>
                </c:pt>
                <c:pt idx="658">
                  <c:v>1584</c:v>
                </c:pt>
                <c:pt idx="659">
                  <c:v>1581</c:v>
                </c:pt>
                <c:pt idx="660">
                  <c:v>1581</c:v>
                </c:pt>
                <c:pt idx="661">
                  <c:v>1581</c:v>
                </c:pt>
                <c:pt idx="662">
                  <c:v>1581</c:v>
                </c:pt>
                <c:pt idx="663">
                  <c:v>1581</c:v>
                </c:pt>
                <c:pt idx="664">
                  <c:v>1578</c:v>
                </c:pt>
                <c:pt idx="665">
                  <c:v>1578</c:v>
                </c:pt>
                <c:pt idx="666">
                  <c:v>1578</c:v>
                </c:pt>
                <c:pt idx="667">
                  <c:v>1578</c:v>
                </c:pt>
                <c:pt idx="668">
                  <c:v>1578</c:v>
                </c:pt>
                <c:pt idx="669">
                  <c:v>1578</c:v>
                </c:pt>
                <c:pt idx="670">
                  <c:v>1578</c:v>
                </c:pt>
                <c:pt idx="671">
                  <c:v>1578</c:v>
                </c:pt>
                <c:pt idx="672">
                  <c:v>1578</c:v>
                </c:pt>
                <c:pt idx="673">
                  <c:v>1578</c:v>
                </c:pt>
                <c:pt idx="674">
                  <c:v>1578</c:v>
                </c:pt>
                <c:pt idx="675">
                  <c:v>1578</c:v>
                </c:pt>
                <c:pt idx="676">
                  <c:v>1578</c:v>
                </c:pt>
                <c:pt idx="677">
                  <c:v>1578</c:v>
                </c:pt>
                <c:pt idx="678">
                  <c:v>1578</c:v>
                </c:pt>
                <c:pt idx="679">
                  <c:v>1578</c:v>
                </c:pt>
                <c:pt idx="680">
                  <c:v>1578</c:v>
                </c:pt>
                <c:pt idx="681">
                  <c:v>1578</c:v>
                </c:pt>
                <c:pt idx="682">
                  <c:v>1578</c:v>
                </c:pt>
                <c:pt idx="683">
                  <c:v>1578</c:v>
                </c:pt>
                <c:pt idx="684">
                  <c:v>1578</c:v>
                </c:pt>
                <c:pt idx="685">
                  <c:v>1578</c:v>
                </c:pt>
                <c:pt idx="686">
                  <c:v>1578</c:v>
                </c:pt>
                <c:pt idx="687">
                  <c:v>1578</c:v>
                </c:pt>
                <c:pt idx="688">
                  <c:v>1578</c:v>
                </c:pt>
                <c:pt idx="689">
                  <c:v>1578</c:v>
                </c:pt>
                <c:pt idx="690">
                  <c:v>1578</c:v>
                </c:pt>
                <c:pt idx="691">
                  <c:v>1578</c:v>
                </c:pt>
                <c:pt idx="692">
                  <c:v>1578</c:v>
                </c:pt>
                <c:pt idx="693">
                  <c:v>1576</c:v>
                </c:pt>
                <c:pt idx="694">
                  <c:v>1576</c:v>
                </c:pt>
                <c:pt idx="695">
                  <c:v>1576</c:v>
                </c:pt>
                <c:pt idx="696">
                  <c:v>1576</c:v>
                </c:pt>
                <c:pt idx="697">
                  <c:v>1576</c:v>
                </c:pt>
                <c:pt idx="698">
                  <c:v>1576</c:v>
                </c:pt>
                <c:pt idx="699">
                  <c:v>1576</c:v>
                </c:pt>
                <c:pt idx="700">
                  <c:v>1576</c:v>
                </c:pt>
                <c:pt idx="701">
                  <c:v>1576</c:v>
                </c:pt>
                <c:pt idx="702">
                  <c:v>1576</c:v>
                </c:pt>
                <c:pt idx="703">
                  <c:v>1576</c:v>
                </c:pt>
                <c:pt idx="704">
                  <c:v>1576</c:v>
                </c:pt>
                <c:pt idx="705">
                  <c:v>1576</c:v>
                </c:pt>
                <c:pt idx="706">
                  <c:v>1576</c:v>
                </c:pt>
                <c:pt idx="707">
                  <c:v>1576</c:v>
                </c:pt>
                <c:pt idx="708">
                  <c:v>1576</c:v>
                </c:pt>
                <c:pt idx="709">
                  <c:v>1576</c:v>
                </c:pt>
                <c:pt idx="710">
                  <c:v>1576</c:v>
                </c:pt>
                <c:pt idx="711">
                  <c:v>1576</c:v>
                </c:pt>
                <c:pt idx="712">
                  <c:v>1576</c:v>
                </c:pt>
                <c:pt idx="713">
                  <c:v>1576</c:v>
                </c:pt>
                <c:pt idx="714">
                  <c:v>1576</c:v>
                </c:pt>
                <c:pt idx="715">
                  <c:v>1574</c:v>
                </c:pt>
                <c:pt idx="716">
                  <c:v>1574</c:v>
                </c:pt>
                <c:pt idx="717">
                  <c:v>1574</c:v>
                </c:pt>
                <c:pt idx="718">
                  <c:v>1574</c:v>
                </c:pt>
                <c:pt idx="719">
                  <c:v>1574</c:v>
                </c:pt>
                <c:pt idx="720">
                  <c:v>1573</c:v>
                </c:pt>
                <c:pt idx="721">
                  <c:v>1573</c:v>
                </c:pt>
                <c:pt idx="722">
                  <c:v>1573</c:v>
                </c:pt>
                <c:pt idx="723">
                  <c:v>1573</c:v>
                </c:pt>
                <c:pt idx="724">
                  <c:v>1573</c:v>
                </c:pt>
                <c:pt idx="725">
                  <c:v>1573</c:v>
                </c:pt>
                <c:pt idx="726">
                  <c:v>1573</c:v>
                </c:pt>
                <c:pt idx="727">
                  <c:v>1573</c:v>
                </c:pt>
                <c:pt idx="728">
                  <c:v>1573</c:v>
                </c:pt>
                <c:pt idx="729">
                  <c:v>1573</c:v>
                </c:pt>
                <c:pt idx="730">
                  <c:v>1573</c:v>
                </c:pt>
                <c:pt idx="731">
                  <c:v>1573</c:v>
                </c:pt>
                <c:pt idx="732">
                  <c:v>1573</c:v>
                </c:pt>
                <c:pt idx="733">
                  <c:v>1573</c:v>
                </c:pt>
                <c:pt idx="734">
                  <c:v>1573</c:v>
                </c:pt>
                <c:pt idx="735">
                  <c:v>1573</c:v>
                </c:pt>
                <c:pt idx="736">
                  <c:v>1573</c:v>
                </c:pt>
                <c:pt idx="737">
                  <c:v>1573</c:v>
                </c:pt>
                <c:pt idx="738">
                  <c:v>1573</c:v>
                </c:pt>
                <c:pt idx="739">
                  <c:v>1573</c:v>
                </c:pt>
                <c:pt idx="740">
                  <c:v>1573</c:v>
                </c:pt>
                <c:pt idx="741">
                  <c:v>1573</c:v>
                </c:pt>
                <c:pt idx="742">
                  <c:v>1573</c:v>
                </c:pt>
                <c:pt idx="743">
                  <c:v>1572</c:v>
                </c:pt>
                <c:pt idx="744">
                  <c:v>1572</c:v>
                </c:pt>
                <c:pt idx="745">
                  <c:v>1572</c:v>
                </c:pt>
                <c:pt idx="746">
                  <c:v>1572</c:v>
                </c:pt>
                <c:pt idx="747">
                  <c:v>1572</c:v>
                </c:pt>
                <c:pt idx="748">
                  <c:v>1572</c:v>
                </c:pt>
                <c:pt idx="749">
                  <c:v>1572</c:v>
                </c:pt>
                <c:pt idx="750">
                  <c:v>1572</c:v>
                </c:pt>
                <c:pt idx="751">
                  <c:v>1572</c:v>
                </c:pt>
                <c:pt idx="752">
                  <c:v>1572</c:v>
                </c:pt>
                <c:pt idx="753">
                  <c:v>1572</c:v>
                </c:pt>
                <c:pt idx="754">
                  <c:v>1572</c:v>
                </c:pt>
                <c:pt idx="755">
                  <c:v>1572</c:v>
                </c:pt>
                <c:pt idx="756">
                  <c:v>1572</c:v>
                </c:pt>
                <c:pt idx="757">
                  <c:v>1572</c:v>
                </c:pt>
                <c:pt idx="758">
                  <c:v>1572</c:v>
                </c:pt>
                <c:pt idx="759">
                  <c:v>1572</c:v>
                </c:pt>
                <c:pt idx="760">
                  <c:v>1572</c:v>
                </c:pt>
                <c:pt idx="761">
                  <c:v>1572</c:v>
                </c:pt>
                <c:pt idx="762">
                  <c:v>1572</c:v>
                </c:pt>
                <c:pt idx="763">
                  <c:v>1572</c:v>
                </c:pt>
                <c:pt idx="764">
                  <c:v>1572</c:v>
                </c:pt>
                <c:pt idx="765">
                  <c:v>1572</c:v>
                </c:pt>
                <c:pt idx="766">
                  <c:v>1572</c:v>
                </c:pt>
                <c:pt idx="767">
                  <c:v>1572</c:v>
                </c:pt>
                <c:pt idx="768">
                  <c:v>1572</c:v>
                </c:pt>
                <c:pt idx="769">
                  <c:v>1572</c:v>
                </c:pt>
                <c:pt idx="770">
                  <c:v>1572</c:v>
                </c:pt>
                <c:pt idx="771">
                  <c:v>1572</c:v>
                </c:pt>
                <c:pt idx="772">
                  <c:v>1572</c:v>
                </c:pt>
                <c:pt idx="773">
                  <c:v>1572</c:v>
                </c:pt>
                <c:pt idx="774">
                  <c:v>1572</c:v>
                </c:pt>
                <c:pt idx="775">
                  <c:v>1572</c:v>
                </c:pt>
                <c:pt idx="776">
                  <c:v>1572</c:v>
                </c:pt>
                <c:pt idx="777">
                  <c:v>1572</c:v>
                </c:pt>
                <c:pt idx="778">
                  <c:v>1572</c:v>
                </c:pt>
                <c:pt idx="779">
                  <c:v>1572</c:v>
                </c:pt>
                <c:pt idx="780">
                  <c:v>1572</c:v>
                </c:pt>
                <c:pt idx="781">
                  <c:v>1572</c:v>
                </c:pt>
                <c:pt idx="782">
                  <c:v>1572</c:v>
                </c:pt>
                <c:pt idx="783">
                  <c:v>1572</c:v>
                </c:pt>
                <c:pt idx="784">
                  <c:v>1572</c:v>
                </c:pt>
                <c:pt idx="785">
                  <c:v>1572</c:v>
                </c:pt>
                <c:pt idx="786">
                  <c:v>1572</c:v>
                </c:pt>
                <c:pt idx="787">
                  <c:v>1572</c:v>
                </c:pt>
                <c:pt idx="788">
                  <c:v>1571</c:v>
                </c:pt>
                <c:pt idx="789">
                  <c:v>1571</c:v>
                </c:pt>
                <c:pt idx="790">
                  <c:v>1571</c:v>
                </c:pt>
                <c:pt idx="791">
                  <c:v>1571</c:v>
                </c:pt>
                <c:pt idx="792">
                  <c:v>1571</c:v>
                </c:pt>
                <c:pt idx="793">
                  <c:v>1571</c:v>
                </c:pt>
                <c:pt idx="794">
                  <c:v>1571</c:v>
                </c:pt>
                <c:pt idx="795">
                  <c:v>1571</c:v>
                </c:pt>
                <c:pt idx="796">
                  <c:v>1571</c:v>
                </c:pt>
                <c:pt idx="797">
                  <c:v>1571</c:v>
                </c:pt>
                <c:pt idx="798">
                  <c:v>1571</c:v>
                </c:pt>
                <c:pt idx="799">
                  <c:v>1571</c:v>
                </c:pt>
                <c:pt idx="800">
                  <c:v>1571</c:v>
                </c:pt>
                <c:pt idx="801">
                  <c:v>1571</c:v>
                </c:pt>
                <c:pt idx="802">
                  <c:v>1537</c:v>
                </c:pt>
                <c:pt idx="803">
                  <c:v>1537</c:v>
                </c:pt>
                <c:pt idx="804">
                  <c:v>1536</c:v>
                </c:pt>
                <c:pt idx="805">
                  <c:v>1536</c:v>
                </c:pt>
                <c:pt idx="806">
                  <c:v>1524</c:v>
                </c:pt>
                <c:pt idx="807">
                  <c:v>1524</c:v>
                </c:pt>
                <c:pt idx="808">
                  <c:v>1524</c:v>
                </c:pt>
                <c:pt idx="809">
                  <c:v>1524</c:v>
                </c:pt>
                <c:pt idx="810">
                  <c:v>1524</c:v>
                </c:pt>
                <c:pt idx="811">
                  <c:v>1524</c:v>
                </c:pt>
                <c:pt idx="812">
                  <c:v>1524</c:v>
                </c:pt>
                <c:pt idx="813">
                  <c:v>1524</c:v>
                </c:pt>
                <c:pt idx="814">
                  <c:v>1524</c:v>
                </c:pt>
                <c:pt idx="815">
                  <c:v>1524</c:v>
                </c:pt>
                <c:pt idx="816">
                  <c:v>1524</c:v>
                </c:pt>
                <c:pt idx="817">
                  <c:v>1524</c:v>
                </c:pt>
                <c:pt idx="818">
                  <c:v>1524</c:v>
                </c:pt>
                <c:pt idx="819">
                  <c:v>1524</c:v>
                </c:pt>
                <c:pt idx="820">
                  <c:v>1524</c:v>
                </c:pt>
                <c:pt idx="821">
                  <c:v>1524</c:v>
                </c:pt>
                <c:pt idx="822">
                  <c:v>1524</c:v>
                </c:pt>
                <c:pt idx="823">
                  <c:v>1524</c:v>
                </c:pt>
                <c:pt idx="824">
                  <c:v>1524</c:v>
                </c:pt>
                <c:pt idx="825">
                  <c:v>1524</c:v>
                </c:pt>
                <c:pt idx="826">
                  <c:v>1524</c:v>
                </c:pt>
                <c:pt idx="827">
                  <c:v>1522</c:v>
                </c:pt>
                <c:pt idx="828">
                  <c:v>1522</c:v>
                </c:pt>
                <c:pt idx="829">
                  <c:v>1522</c:v>
                </c:pt>
                <c:pt idx="830">
                  <c:v>1522</c:v>
                </c:pt>
                <c:pt idx="831">
                  <c:v>1522</c:v>
                </c:pt>
                <c:pt idx="832">
                  <c:v>1522</c:v>
                </c:pt>
                <c:pt idx="833">
                  <c:v>1522</c:v>
                </c:pt>
                <c:pt idx="834">
                  <c:v>1522</c:v>
                </c:pt>
                <c:pt idx="835">
                  <c:v>1522</c:v>
                </c:pt>
                <c:pt idx="836">
                  <c:v>1522</c:v>
                </c:pt>
                <c:pt idx="837">
                  <c:v>1522</c:v>
                </c:pt>
                <c:pt idx="838">
                  <c:v>1522</c:v>
                </c:pt>
                <c:pt idx="839">
                  <c:v>1522</c:v>
                </c:pt>
                <c:pt idx="840">
                  <c:v>1522</c:v>
                </c:pt>
                <c:pt idx="841">
                  <c:v>1522</c:v>
                </c:pt>
                <c:pt idx="842">
                  <c:v>1522</c:v>
                </c:pt>
                <c:pt idx="843">
                  <c:v>1522</c:v>
                </c:pt>
                <c:pt idx="844">
                  <c:v>1522</c:v>
                </c:pt>
                <c:pt idx="845">
                  <c:v>1522</c:v>
                </c:pt>
                <c:pt idx="846">
                  <c:v>1522</c:v>
                </c:pt>
                <c:pt idx="847">
                  <c:v>1522</c:v>
                </c:pt>
                <c:pt idx="848">
                  <c:v>1522</c:v>
                </c:pt>
                <c:pt idx="849">
                  <c:v>1522</c:v>
                </c:pt>
                <c:pt idx="850">
                  <c:v>1522</c:v>
                </c:pt>
                <c:pt idx="851">
                  <c:v>1522</c:v>
                </c:pt>
                <c:pt idx="852">
                  <c:v>1522</c:v>
                </c:pt>
                <c:pt idx="853">
                  <c:v>1522</c:v>
                </c:pt>
                <c:pt idx="854">
                  <c:v>1522</c:v>
                </c:pt>
                <c:pt idx="855">
                  <c:v>1490</c:v>
                </c:pt>
                <c:pt idx="856">
                  <c:v>1490</c:v>
                </c:pt>
                <c:pt idx="857">
                  <c:v>1490</c:v>
                </c:pt>
                <c:pt idx="858">
                  <c:v>1490</c:v>
                </c:pt>
                <c:pt idx="859">
                  <c:v>1490</c:v>
                </c:pt>
                <c:pt idx="860">
                  <c:v>1490</c:v>
                </c:pt>
                <c:pt idx="861">
                  <c:v>1490</c:v>
                </c:pt>
                <c:pt idx="862">
                  <c:v>1490</c:v>
                </c:pt>
                <c:pt idx="863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109.86199999999999</c:v>
                </c:pt>
                <c:pt idx="1">
                  <c:v>111.996</c:v>
                </c:pt>
                <c:pt idx="2">
                  <c:v>111.14</c:v>
                </c:pt>
                <c:pt idx="3">
                  <c:v>116.24299999999999</c:v>
                </c:pt>
                <c:pt idx="4">
                  <c:v>112.43</c:v>
                </c:pt>
                <c:pt idx="5">
                  <c:v>108.636</c:v>
                </c:pt>
                <c:pt idx="6">
                  <c:v>110.834</c:v>
                </c:pt>
                <c:pt idx="7">
                  <c:v>83.016000000000005</c:v>
                </c:pt>
                <c:pt idx="8">
                  <c:v>86.271000000000001</c:v>
                </c:pt>
                <c:pt idx="9">
                  <c:v>85.366</c:v>
                </c:pt>
                <c:pt idx="10">
                  <c:v>102.711</c:v>
                </c:pt>
                <c:pt idx="11">
                  <c:v>104.985</c:v>
                </c:pt>
                <c:pt idx="12">
                  <c:v>103.83</c:v>
                </c:pt>
                <c:pt idx="13">
                  <c:v>103.687</c:v>
                </c:pt>
                <c:pt idx="14">
                  <c:v>103.46299999999999</c:v>
                </c:pt>
                <c:pt idx="15">
                  <c:v>99.995999999999995</c:v>
                </c:pt>
                <c:pt idx="16">
                  <c:v>104.47199999999999</c:v>
                </c:pt>
                <c:pt idx="17">
                  <c:v>105.652</c:v>
                </c:pt>
                <c:pt idx="18">
                  <c:v>103.57599999999999</c:v>
                </c:pt>
                <c:pt idx="19">
                  <c:v>105.581</c:v>
                </c:pt>
                <c:pt idx="20">
                  <c:v>102.65900000000001</c:v>
                </c:pt>
                <c:pt idx="21">
                  <c:v>106.319</c:v>
                </c:pt>
                <c:pt idx="22">
                  <c:v>85.311000000000007</c:v>
                </c:pt>
                <c:pt idx="23">
                  <c:v>86.313000000000002</c:v>
                </c:pt>
                <c:pt idx="24">
                  <c:v>87.718000000000004</c:v>
                </c:pt>
                <c:pt idx="25">
                  <c:v>82.132999999999996</c:v>
                </c:pt>
                <c:pt idx="26">
                  <c:v>83.635999999999996</c:v>
                </c:pt>
                <c:pt idx="27">
                  <c:v>83.283000000000001</c:v>
                </c:pt>
                <c:pt idx="28">
                  <c:v>87.447999999999993</c:v>
                </c:pt>
                <c:pt idx="29">
                  <c:v>144.72900000000001</c:v>
                </c:pt>
                <c:pt idx="30">
                  <c:v>142.649</c:v>
                </c:pt>
                <c:pt idx="31">
                  <c:v>142.726</c:v>
                </c:pt>
                <c:pt idx="32">
                  <c:v>151.19800000000001</c:v>
                </c:pt>
                <c:pt idx="33">
                  <c:v>153.47200000000001</c:v>
                </c:pt>
                <c:pt idx="34">
                  <c:v>160.13300000000001</c:v>
                </c:pt>
                <c:pt idx="35">
                  <c:v>156.524</c:v>
                </c:pt>
                <c:pt idx="36">
                  <c:v>161.43199999999999</c:v>
                </c:pt>
                <c:pt idx="37">
                  <c:v>157.739</c:v>
                </c:pt>
                <c:pt idx="38">
                  <c:v>111.11199999999999</c:v>
                </c:pt>
                <c:pt idx="39">
                  <c:v>114.333</c:v>
                </c:pt>
                <c:pt idx="40">
                  <c:v>131.52699999999999</c:v>
                </c:pt>
                <c:pt idx="41">
                  <c:v>133.792</c:v>
                </c:pt>
                <c:pt idx="42">
                  <c:v>134.285</c:v>
                </c:pt>
                <c:pt idx="43">
                  <c:v>98.980999999999995</c:v>
                </c:pt>
                <c:pt idx="44">
                  <c:v>103.03</c:v>
                </c:pt>
                <c:pt idx="45">
                  <c:v>103.96</c:v>
                </c:pt>
                <c:pt idx="46">
                  <c:v>106.935</c:v>
                </c:pt>
                <c:pt idx="47">
                  <c:v>109.169</c:v>
                </c:pt>
                <c:pt idx="48">
                  <c:v>107.21</c:v>
                </c:pt>
                <c:pt idx="49">
                  <c:v>106.65300000000001</c:v>
                </c:pt>
                <c:pt idx="50">
                  <c:v>102.599</c:v>
                </c:pt>
                <c:pt idx="51">
                  <c:v>106.566</c:v>
                </c:pt>
                <c:pt idx="52">
                  <c:v>103.964</c:v>
                </c:pt>
                <c:pt idx="53">
                  <c:v>101.55</c:v>
                </c:pt>
                <c:pt idx="54">
                  <c:v>97.813999999999993</c:v>
                </c:pt>
                <c:pt idx="55">
                  <c:v>96.927999999999997</c:v>
                </c:pt>
                <c:pt idx="56">
                  <c:v>105.59</c:v>
                </c:pt>
                <c:pt idx="57">
                  <c:v>103.11199999999999</c:v>
                </c:pt>
                <c:pt idx="58">
                  <c:v>118.32599999999999</c:v>
                </c:pt>
                <c:pt idx="59">
                  <c:v>129.274</c:v>
                </c:pt>
                <c:pt idx="60">
                  <c:v>108.274</c:v>
                </c:pt>
                <c:pt idx="61">
                  <c:v>124.354</c:v>
                </c:pt>
                <c:pt idx="62">
                  <c:v>111.923</c:v>
                </c:pt>
                <c:pt idx="63">
                  <c:v>140.04900000000001</c:v>
                </c:pt>
                <c:pt idx="64">
                  <c:v>138.85400000000001</c:v>
                </c:pt>
                <c:pt idx="65">
                  <c:v>91.730999999999995</c:v>
                </c:pt>
                <c:pt idx="66">
                  <c:v>101.627</c:v>
                </c:pt>
                <c:pt idx="67">
                  <c:v>160.648</c:v>
                </c:pt>
                <c:pt idx="68">
                  <c:v>160.21700000000001</c:v>
                </c:pt>
                <c:pt idx="69">
                  <c:v>85.745999999999995</c:v>
                </c:pt>
                <c:pt idx="70">
                  <c:v>84.350999999999999</c:v>
                </c:pt>
                <c:pt idx="71">
                  <c:v>88.834000000000003</c:v>
                </c:pt>
                <c:pt idx="72">
                  <c:v>78.475999999999999</c:v>
                </c:pt>
                <c:pt idx="73">
                  <c:v>80.003</c:v>
                </c:pt>
                <c:pt idx="74">
                  <c:v>79.963999999999999</c:v>
                </c:pt>
                <c:pt idx="75">
                  <c:v>78.262</c:v>
                </c:pt>
                <c:pt idx="76">
                  <c:v>80.227999999999994</c:v>
                </c:pt>
                <c:pt idx="77">
                  <c:v>99.043999999999997</c:v>
                </c:pt>
                <c:pt idx="78">
                  <c:v>121.389</c:v>
                </c:pt>
                <c:pt idx="79">
                  <c:v>119.57899999999999</c:v>
                </c:pt>
                <c:pt idx="80">
                  <c:v>116.967</c:v>
                </c:pt>
                <c:pt idx="81">
                  <c:v>118.261</c:v>
                </c:pt>
                <c:pt idx="82">
                  <c:v>122.41200000000001</c:v>
                </c:pt>
                <c:pt idx="83">
                  <c:v>118.46899999999999</c:v>
                </c:pt>
                <c:pt idx="84">
                  <c:v>119.145</c:v>
                </c:pt>
                <c:pt idx="85">
                  <c:v>112.744</c:v>
                </c:pt>
                <c:pt idx="86">
                  <c:v>118.642</c:v>
                </c:pt>
                <c:pt idx="87">
                  <c:v>116.72199999999999</c:v>
                </c:pt>
                <c:pt idx="88">
                  <c:v>118.997</c:v>
                </c:pt>
                <c:pt idx="89">
                  <c:v>130.15</c:v>
                </c:pt>
                <c:pt idx="90">
                  <c:v>86.251999999999995</c:v>
                </c:pt>
                <c:pt idx="91">
                  <c:v>87.897000000000006</c:v>
                </c:pt>
                <c:pt idx="92">
                  <c:v>89.284000000000006</c:v>
                </c:pt>
                <c:pt idx="93">
                  <c:v>87.947999999999993</c:v>
                </c:pt>
                <c:pt idx="94">
                  <c:v>92.533000000000001</c:v>
                </c:pt>
                <c:pt idx="95">
                  <c:v>86.438000000000002</c:v>
                </c:pt>
                <c:pt idx="96">
                  <c:v>88.031999999999996</c:v>
                </c:pt>
                <c:pt idx="97">
                  <c:v>88.352000000000004</c:v>
                </c:pt>
                <c:pt idx="98">
                  <c:v>105.65600000000001</c:v>
                </c:pt>
                <c:pt idx="99">
                  <c:v>108.818</c:v>
                </c:pt>
                <c:pt idx="100">
                  <c:v>105.90900000000001</c:v>
                </c:pt>
                <c:pt idx="101">
                  <c:v>113.38500000000001</c:v>
                </c:pt>
                <c:pt idx="102">
                  <c:v>106.498</c:v>
                </c:pt>
                <c:pt idx="103">
                  <c:v>106.66200000000001</c:v>
                </c:pt>
                <c:pt idx="104">
                  <c:v>108.012</c:v>
                </c:pt>
                <c:pt idx="105">
                  <c:v>106.312</c:v>
                </c:pt>
                <c:pt idx="106">
                  <c:v>108.379</c:v>
                </c:pt>
                <c:pt idx="107">
                  <c:v>106.214</c:v>
                </c:pt>
                <c:pt idx="108">
                  <c:v>107.223</c:v>
                </c:pt>
                <c:pt idx="109">
                  <c:v>109.89700000000001</c:v>
                </c:pt>
                <c:pt idx="110">
                  <c:v>106.002</c:v>
                </c:pt>
                <c:pt idx="111">
                  <c:v>108.565</c:v>
                </c:pt>
                <c:pt idx="112">
                  <c:v>108.884</c:v>
                </c:pt>
                <c:pt idx="113">
                  <c:v>108.863</c:v>
                </c:pt>
                <c:pt idx="114">
                  <c:v>109.86499999999999</c:v>
                </c:pt>
                <c:pt idx="115">
                  <c:v>106.13200000000001</c:v>
                </c:pt>
                <c:pt idx="116">
                  <c:v>108.89</c:v>
                </c:pt>
                <c:pt idx="117">
                  <c:v>111.574</c:v>
                </c:pt>
                <c:pt idx="118">
                  <c:v>115.59099999999999</c:v>
                </c:pt>
                <c:pt idx="119">
                  <c:v>115.139</c:v>
                </c:pt>
                <c:pt idx="120">
                  <c:v>112.36499999999999</c:v>
                </c:pt>
                <c:pt idx="121">
                  <c:v>76.210999999999999</c:v>
                </c:pt>
                <c:pt idx="122">
                  <c:v>72.691000000000003</c:v>
                </c:pt>
                <c:pt idx="123">
                  <c:v>74.727999999999994</c:v>
                </c:pt>
                <c:pt idx="124">
                  <c:v>74.781999999999996</c:v>
                </c:pt>
                <c:pt idx="125">
                  <c:v>72.355000000000004</c:v>
                </c:pt>
                <c:pt idx="126">
                  <c:v>72.709999999999994</c:v>
                </c:pt>
                <c:pt idx="127">
                  <c:v>74.292000000000002</c:v>
                </c:pt>
                <c:pt idx="128">
                  <c:v>76.896000000000001</c:v>
                </c:pt>
                <c:pt idx="129">
                  <c:v>78.814999999999998</c:v>
                </c:pt>
                <c:pt idx="130">
                  <c:v>77.054000000000002</c:v>
                </c:pt>
                <c:pt idx="131">
                  <c:v>78.116</c:v>
                </c:pt>
                <c:pt idx="132">
                  <c:v>103.869</c:v>
                </c:pt>
                <c:pt idx="133">
                  <c:v>103.203</c:v>
                </c:pt>
                <c:pt idx="134">
                  <c:v>102.94799999999999</c:v>
                </c:pt>
                <c:pt idx="135">
                  <c:v>91.11</c:v>
                </c:pt>
                <c:pt idx="136">
                  <c:v>90.433000000000007</c:v>
                </c:pt>
                <c:pt idx="137">
                  <c:v>85.295000000000002</c:v>
                </c:pt>
                <c:pt idx="138">
                  <c:v>86.771000000000001</c:v>
                </c:pt>
                <c:pt idx="139">
                  <c:v>84.495000000000005</c:v>
                </c:pt>
                <c:pt idx="140">
                  <c:v>87.503</c:v>
                </c:pt>
                <c:pt idx="141">
                  <c:v>86.593999999999994</c:v>
                </c:pt>
                <c:pt idx="142">
                  <c:v>84.299000000000007</c:v>
                </c:pt>
                <c:pt idx="143">
                  <c:v>87.787999999999997</c:v>
                </c:pt>
                <c:pt idx="144">
                  <c:v>95.584000000000003</c:v>
                </c:pt>
                <c:pt idx="145">
                  <c:v>91.382999999999996</c:v>
                </c:pt>
                <c:pt idx="146">
                  <c:v>93.391999999999996</c:v>
                </c:pt>
                <c:pt idx="147">
                  <c:v>92.277000000000001</c:v>
                </c:pt>
                <c:pt idx="148">
                  <c:v>96.29</c:v>
                </c:pt>
                <c:pt idx="149">
                  <c:v>96.191000000000003</c:v>
                </c:pt>
                <c:pt idx="150">
                  <c:v>121.15</c:v>
                </c:pt>
                <c:pt idx="151">
                  <c:v>123.04900000000001</c:v>
                </c:pt>
                <c:pt idx="152">
                  <c:v>127.399</c:v>
                </c:pt>
                <c:pt idx="153">
                  <c:v>123.876</c:v>
                </c:pt>
                <c:pt idx="154">
                  <c:v>126.476</c:v>
                </c:pt>
                <c:pt idx="155">
                  <c:v>121.748</c:v>
                </c:pt>
                <c:pt idx="156">
                  <c:v>123.31100000000001</c:v>
                </c:pt>
                <c:pt idx="157">
                  <c:v>126.36499999999999</c:v>
                </c:pt>
                <c:pt idx="158">
                  <c:v>125.349</c:v>
                </c:pt>
                <c:pt idx="159">
                  <c:v>125.077</c:v>
                </c:pt>
                <c:pt idx="160">
                  <c:v>121.63500000000001</c:v>
                </c:pt>
                <c:pt idx="161">
                  <c:v>122.989</c:v>
                </c:pt>
                <c:pt idx="162">
                  <c:v>123.604</c:v>
                </c:pt>
                <c:pt idx="163">
                  <c:v>125.67400000000001</c:v>
                </c:pt>
                <c:pt idx="164">
                  <c:v>123.05200000000001</c:v>
                </c:pt>
                <c:pt idx="165">
                  <c:v>122.98399999999999</c:v>
                </c:pt>
                <c:pt idx="166">
                  <c:v>126.386</c:v>
                </c:pt>
                <c:pt idx="167">
                  <c:v>125.14</c:v>
                </c:pt>
                <c:pt idx="168">
                  <c:v>127.038</c:v>
                </c:pt>
                <c:pt idx="169">
                  <c:v>126.94</c:v>
                </c:pt>
                <c:pt idx="170">
                  <c:v>124.59699999999999</c:v>
                </c:pt>
                <c:pt idx="171">
                  <c:v>124.32599999999999</c:v>
                </c:pt>
                <c:pt idx="172">
                  <c:v>122.755</c:v>
                </c:pt>
                <c:pt idx="173">
                  <c:v>125.43300000000001</c:v>
                </c:pt>
                <c:pt idx="174">
                  <c:v>129.78200000000001</c:v>
                </c:pt>
                <c:pt idx="175">
                  <c:v>73.283000000000001</c:v>
                </c:pt>
                <c:pt idx="176">
                  <c:v>76.034999999999997</c:v>
                </c:pt>
                <c:pt idx="177">
                  <c:v>74.567999999999998</c:v>
                </c:pt>
                <c:pt idx="178">
                  <c:v>74.031999999999996</c:v>
                </c:pt>
                <c:pt idx="179">
                  <c:v>75.203000000000003</c:v>
                </c:pt>
                <c:pt idx="180">
                  <c:v>77.224999999999994</c:v>
                </c:pt>
                <c:pt idx="181">
                  <c:v>75.156999999999996</c:v>
                </c:pt>
                <c:pt idx="182">
                  <c:v>73.275999999999996</c:v>
                </c:pt>
                <c:pt idx="183">
                  <c:v>75.054000000000002</c:v>
                </c:pt>
                <c:pt idx="184">
                  <c:v>74.576999999999998</c:v>
                </c:pt>
                <c:pt idx="185">
                  <c:v>71.781999999999996</c:v>
                </c:pt>
                <c:pt idx="186">
                  <c:v>74.215000000000003</c:v>
                </c:pt>
                <c:pt idx="187">
                  <c:v>74.507999999999996</c:v>
                </c:pt>
                <c:pt idx="188">
                  <c:v>73.628</c:v>
                </c:pt>
                <c:pt idx="189">
                  <c:v>74.478999999999999</c:v>
                </c:pt>
                <c:pt idx="190">
                  <c:v>72.742999999999995</c:v>
                </c:pt>
                <c:pt idx="191">
                  <c:v>74.823999999999998</c:v>
                </c:pt>
                <c:pt idx="192">
                  <c:v>74.600999999999999</c:v>
                </c:pt>
                <c:pt idx="193">
                  <c:v>75.263999999999996</c:v>
                </c:pt>
                <c:pt idx="194">
                  <c:v>74.307000000000002</c:v>
                </c:pt>
                <c:pt idx="195">
                  <c:v>72.134</c:v>
                </c:pt>
                <c:pt idx="196">
                  <c:v>72.947999999999993</c:v>
                </c:pt>
                <c:pt idx="197">
                  <c:v>75.506</c:v>
                </c:pt>
                <c:pt idx="198">
                  <c:v>74.159000000000006</c:v>
                </c:pt>
                <c:pt idx="199">
                  <c:v>74.245999999999995</c:v>
                </c:pt>
                <c:pt idx="200">
                  <c:v>76.522999999999996</c:v>
                </c:pt>
                <c:pt idx="201">
                  <c:v>74.233999999999995</c:v>
                </c:pt>
                <c:pt idx="202">
                  <c:v>74.064999999999998</c:v>
                </c:pt>
                <c:pt idx="203">
                  <c:v>75.228999999999999</c:v>
                </c:pt>
                <c:pt idx="204">
                  <c:v>76.165999999999997</c:v>
                </c:pt>
                <c:pt idx="205">
                  <c:v>74.397000000000006</c:v>
                </c:pt>
                <c:pt idx="206">
                  <c:v>74.832999999999998</c:v>
                </c:pt>
                <c:pt idx="207">
                  <c:v>72.861000000000004</c:v>
                </c:pt>
                <c:pt idx="208">
                  <c:v>79.370999999999995</c:v>
                </c:pt>
                <c:pt idx="209">
                  <c:v>97.778000000000006</c:v>
                </c:pt>
                <c:pt idx="210">
                  <c:v>95.51</c:v>
                </c:pt>
                <c:pt idx="211">
                  <c:v>98.394999999999996</c:v>
                </c:pt>
                <c:pt idx="212">
                  <c:v>93.584000000000003</c:v>
                </c:pt>
                <c:pt idx="213">
                  <c:v>94.120999999999995</c:v>
                </c:pt>
                <c:pt idx="214">
                  <c:v>98.367999999999995</c:v>
                </c:pt>
                <c:pt idx="215">
                  <c:v>85.602000000000004</c:v>
                </c:pt>
                <c:pt idx="216">
                  <c:v>88.846999999999994</c:v>
                </c:pt>
                <c:pt idx="217">
                  <c:v>90.656000000000006</c:v>
                </c:pt>
                <c:pt idx="218">
                  <c:v>118.661</c:v>
                </c:pt>
                <c:pt idx="219">
                  <c:v>115.565</c:v>
                </c:pt>
                <c:pt idx="220">
                  <c:v>110.36799999999999</c:v>
                </c:pt>
                <c:pt idx="221">
                  <c:v>117.79</c:v>
                </c:pt>
                <c:pt idx="222">
                  <c:v>117.708</c:v>
                </c:pt>
                <c:pt idx="223">
                  <c:v>118.80500000000001</c:v>
                </c:pt>
                <c:pt idx="224">
                  <c:v>87.412000000000006</c:v>
                </c:pt>
                <c:pt idx="225">
                  <c:v>85.911000000000001</c:v>
                </c:pt>
                <c:pt idx="226">
                  <c:v>80.543000000000006</c:v>
                </c:pt>
                <c:pt idx="227">
                  <c:v>111.267</c:v>
                </c:pt>
                <c:pt idx="228">
                  <c:v>114.131</c:v>
                </c:pt>
                <c:pt idx="229">
                  <c:v>111.22</c:v>
                </c:pt>
                <c:pt idx="230">
                  <c:v>109.74</c:v>
                </c:pt>
                <c:pt idx="231">
                  <c:v>112.468</c:v>
                </c:pt>
                <c:pt idx="232">
                  <c:v>90.405000000000001</c:v>
                </c:pt>
                <c:pt idx="233">
                  <c:v>145.303</c:v>
                </c:pt>
                <c:pt idx="234">
                  <c:v>142.66</c:v>
                </c:pt>
                <c:pt idx="235">
                  <c:v>143.40600000000001</c:v>
                </c:pt>
                <c:pt idx="236">
                  <c:v>140.90799999999999</c:v>
                </c:pt>
                <c:pt idx="237">
                  <c:v>142.05699999999999</c:v>
                </c:pt>
                <c:pt idx="238">
                  <c:v>146.261</c:v>
                </c:pt>
                <c:pt idx="239">
                  <c:v>143.405</c:v>
                </c:pt>
                <c:pt idx="240">
                  <c:v>138.81100000000001</c:v>
                </c:pt>
                <c:pt idx="241">
                  <c:v>141.74600000000001</c:v>
                </c:pt>
                <c:pt idx="242">
                  <c:v>138.864</c:v>
                </c:pt>
                <c:pt idx="243">
                  <c:v>137.40100000000001</c:v>
                </c:pt>
                <c:pt idx="244">
                  <c:v>137.00899999999999</c:v>
                </c:pt>
                <c:pt idx="245">
                  <c:v>133.39500000000001</c:v>
                </c:pt>
                <c:pt idx="246">
                  <c:v>136.08699999999999</c:v>
                </c:pt>
                <c:pt idx="247">
                  <c:v>134.386</c:v>
                </c:pt>
                <c:pt idx="248">
                  <c:v>120.863</c:v>
                </c:pt>
                <c:pt idx="249">
                  <c:v>120.404</c:v>
                </c:pt>
                <c:pt idx="250">
                  <c:v>117.464</c:v>
                </c:pt>
                <c:pt idx="251">
                  <c:v>119.95099999999999</c:v>
                </c:pt>
                <c:pt idx="252">
                  <c:v>119.34399999999999</c:v>
                </c:pt>
                <c:pt idx="253">
                  <c:v>121.524</c:v>
                </c:pt>
                <c:pt idx="254">
                  <c:v>82.641999999999996</c:v>
                </c:pt>
                <c:pt idx="255">
                  <c:v>83.244</c:v>
                </c:pt>
                <c:pt idx="256">
                  <c:v>84.721000000000004</c:v>
                </c:pt>
                <c:pt idx="257">
                  <c:v>87.129000000000005</c:v>
                </c:pt>
                <c:pt idx="258">
                  <c:v>84.941999999999993</c:v>
                </c:pt>
                <c:pt idx="259">
                  <c:v>82.465000000000003</c:v>
                </c:pt>
                <c:pt idx="260">
                  <c:v>82.78</c:v>
                </c:pt>
                <c:pt idx="261">
                  <c:v>82.807000000000002</c:v>
                </c:pt>
                <c:pt idx="262">
                  <c:v>84.561000000000007</c:v>
                </c:pt>
                <c:pt idx="263">
                  <c:v>86.558000000000007</c:v>
                </c:pt>
                <c:pt idx="264">
                  <c:v>85.355999999999995</c:v>
                </c:pt>
                <c:pt idx="265">
                  <c:v>83.356999999999999</c:v>
                </c:pt>
                <c:pt idx="266">
                  <c:v>84.5</c:v>
                </c:pt>
                <c:pt idx="267">
                  <c:v>84.759</c:v>
                </c:pt>
                <c:pt idx="268">
                  <c:v>84.363</c:v>
                </c:pt>
                <c:pt idx="269">
                  <c:v>84.515000000000001</c:v>
                </c:pt>
                <c:pt idx="270">
                  <c:v>141.61000000000001</c:v>
                </c:pt>
                <c:pt idx="271">
                  <c:v>82.082999999999998</c:v>
                </c:pt>
                <c:pt idx="272">
                  <c:v>81.754000000000005</c:v>
                </c:pt>
                <c:pt idx="273">
                  <c:v>81.622</c:v>
                </c:pt>
                <c:pt idx="274">
                  <c:v>81.92</c:v>
                </c:pt>
                <c:pt idx="275">
                  <c:v>83.465999999999994</c:v>
                </c:pt>
                <c:pt idx="276">
                  <c:v>83.024000000000001</c:v>
                </c:pt>
                <c:pt idx="277">
                  <c:v>80.933000000000007</c:v>
                </c:pt>
                <c:pt idx="278">
                  <c:v>83.950999999999993</c:v>
                </c:pt>
                <c:pt idx="279">
                  <c:v>84.611000000000004</c:v>
                </c:pt>
                <c:pt idx="280">
                  <c:v>88.334000000000003</c:v>
                </c:pt>
                <c:pt idx="281">
                  <c:v>93.837000000000003</c:v>
                </c:pt>
                <c:pt idx="282">
                  <c:v>90.183999999999997</c:v>
                </c:pt>
                <c:pt idx="283">
                  <c:v>94.673000000000002</c:v>
                </c:pt>
                <c:pt idx="284">
                  <c:v>90.811000000000007</c:v>
                </c:pt>
                <c:pt idx="285">
                  <c:v>84.027000000000001</c:v>
                </c:pt>
                <c:pt idx="286">
                  <c:v>88.524000000000001</c:v>
                </c:pt>
                <c:pt idx="287">
                  <c:v>85.570999999999998</c:v>
                </c:pt>
                <c:pt idx="288">
                  <c:v>90.393000000000001</c:v>
                </c:pt>
                <c:pt idx="289">
                  <c:v>93.221999999999994</c:v>
                </c:pt>
                <c:pt idx="290">
                  <c:v>93.76</c:v>
                </c:pt>
                <c:pt idx="291">
                  <c:v>94.95</c:v>
                </c:pt>
                <c:pt idx="292">
                  <c:v>92.082999999999998</c:v>
                </c:pt>
                <c:pt idx="293">
                  <c:v>93.540999999999997</c:v>
                </c:pt>
                <c:pt idx="294">
                  <c:v>81.031000000000006</c:v>
                </c:pt>
                <c:pt idx="295">
                  <c:v>80.533000000000001</c:v>
                </c:pt>
                <c:pt idx="296">
                  <c:v>83.33</c:v>
                </c:pt>
                <c:pt idx="297">
                  <c:v>81.465999999999994</c:v>
                </c:pt>
                <c:pt idx="298">
                  <c:v>82.367000000000004</c:v>
                </c:pt>
                <c:pt idx="299">
                  <c:v>80.570999999999998</c:v>
                </c:pt>
                <c:pt idx="300">
                  <c:v>90.762</c:v>
                </c:pt>
                <c:pt idx="301">
                  <c:v>93.137</c:v>
                </c:pt>
                <c:pt idx="302">
                  <c:v>72.137</c:v>
                </c:pt>
                <c:pt idx="303">
                  <c:v>73.242000000000004</c:v>
                </c:pt>
                <c:pt idx="304">
                  <c:v>69.728999999999999</c:v>
                </c:pt>
                <c:pt idx="305">
                  <c:v>84.585999999999999</c:v>
                </c:pt>
                <c:pt idx="306">
                  <c:v>91.766000000000005</c:v>
                </c:pt>
                <c:pt idx="307">
                  <c:v>92.506</c:v>
                </c:pt>
                <c:pt idx="308">
                  <c:v>94.975999999999999</c:v>
                </c:pt>
                <c:pt idx="309">
                  <c:v>94.224000000000004</c:v>
                </c:pt>
                <c:pt idx="310">
                  <c:v>93.350999999999999</c:v>
                </c:pt>
                <c:pt idx="311">
                  <c:v>96.504000000000005</c:v>
                </c:pt>
                <c:pt idx="312">
                  <c:v>77.27</c:v>
                </c:pt>
                <c:pt idx="313">
                  <c:v>76.924999999999997</c:v>
                </c:pt>
                <c:pt idx="314">
                  <c:v>77.653000000000006</c:v>
                </c:pt>
                <c:pt idx="315">
                  <c:v>76.387</c:v>
                </c:pt>
                <c:pt idx="316">
                  <c:v>78.545000000000002</c:v>
                </c:pt>
                <c:pt idx="317">
                  <c:v>77.234999999999999</c:v>
                </c:pt>
                <c:pt idx="318">
                  <c:v>78.537000000000006</c:v>
                </c:pt>
                <c:pt idx="319">
                  <c:v>127.51300000000001</c:v>
                </c:pt>
                <c:pt idx="320">
                  <c:v>124.999</c:v>
                </c:pt>
                <c:pt idx="321">
                  <c:v>128.56</c:v>
                </c:pt>
                <c:pt idx="322">
                  <c:v>124.776</c:v>
                </c:pt>
                <c:pt idx="323">
                  <c:v>128.124</c:v>
                </c:pt>
                <c:pt idx="324">
                  <c:v>128.75700000000001</c:v>
                </c:pt>
                <c:pt idx="325">
                  <c:v>126.256</c:v>
                </c:pt>
                <c:pt idx="326">
                  <c:v>126.708</c:v>
                </c:pt>
                <c:pt idx="327">
                  <c:v>125.503</c:v>
                </c:pt>
                <c:pt idx="328">
                  <c:v>104.624</c:v>
                </c:pt>
                <c:pt idx="329">
                  <c:v>104.041</c:v>
                </c:pt>
                <c:pt idx="330">
                  <c:v>98.736999999999995</c:v>
                </c:pt>
                <c:pt idx="331">
                  <c:v>99.658000000000001</c:v>
                </c:pt>
                <c:pt idx="332">
                  <c:v>98.912000000000006</c:v>
                </c:pt>
                <c:pt idx="333">
                  <c:v>101.414</c:v>
                </c:pt>
                <c:pt idx="334">
                  <c:v>100.492</c:v>
                </c:pt>
                <c:pt idx="335">
                  <c:v>96.247</c:v>
                </c:pt>
                <c:pt idx="336">
                  <c:v>99.522999999999996</c:v>
                </c:pt>
                <c:pt idx="337">
                  <c:v>100.759</c:v>
                </c:pt>
                <c:pt idx="338">
                  <c:v>102.806</c:v>
                </c:pt>
                <c:pt idx="339">
                  <c:v>99.888999999999996</c:v>
                </c:pt>
                <c:pt idx="340">
                  <c:v>132.666</c:v>
                </c:pt>
                <c:pt idx="341">
                  <c:v>134.012</c:v>
                </c:pt>
                <c:pt idx="342">
                  <c:v>137.26300000000001</c:v>
                </c:pt>
                <c:pt idx="343">
                  <c:v>138.24199999999999</c:v>
                </c:pt>
                <c:pt idx="344">
                  <c:v>99.194000000000003</c:v>
                </c:pt>
                <c:pt idx="345">
                  <c:v>96.741</c:v>
                </c:pt>
                <c:pt idx="346">
                  <c:v>99.040999999999997</c:v>
                </c:pt>
                <c:pt idx="347">
                  <c:v>101.874</c:v>
                </c:pt>
                <c:pt idx="348">
                  <c:v>87.578000000000003</c:v>
                </c:pt>
                <c:pt idx="349">
                  <c:v>89.346999999999994</c:v>
                </c:pt>
                <c:pt idx="350">
                  <c:v>84.007000000000005</c:v>
                </c:pt>
                <c:pt idx="351">
                  <c:v>88.135999999999996</c:v>
                </c:pt>
                <c:pt idx="352">
                  <c:v>88.228999999999999</c:v>
                </c:pt>
                <c:pt idx="353">
                  <c:v>88.641000000000005</c:v>
                </c:pt>
                <c:pt idx="354">
                  <c:v>87.093999999999994</c:v>
                </c:pt>
                <c:pt idx="355">
                  <c:v>86.941000000000003</c:v>
                </c:pt>
                <c:pt idx="356">
                  <c:v>87.834000000000003</c:v>
                </c:pt>
                <c:pt idx="357">
                  <c:v>86.881</c:v>
                </c:pt>
                <c:pt idx="358">
                  <c:v>89.504999999999995</c:v>
                </c:pt>
                <c:pt idx="359">
                  <c:v>88.852000000000004</c:v>
                </c:pt>
                <c:pt idx="360">
                  <c:v>83.792000000000002</c:v>
                </c:pt>
                <c:pt idx="361">
                  <c:v>89.51</c:v>
                </c:pt>
                <c:pt idx="362">
                  <c:v>87.119</c:v>
                </c:pt>
                <c:pt idx="363">
                  <c:v>87.885000000000005</c:v>
                </c:pt>
                <c:pt idx="364">
                  <c:v>85.962999999999994</c:v>
                </c:pt>
                <c:pt idx="365">
                  <c:v>86.292000000000002</c:v>
                </c:pt>
                <c:pt idx="366">
                  <c:v>88.069000000000003</c:v>
                </c:pt>
                <c:pt idx="367">
                  <c:v>87.956000000000003</c:v>
                </c:pt>
                <c:pt idx="368">
                  <c:v>86.757000000000005</c:v>
                </c:pt>
                <c:pt idx="369">
                  <c:v>85.382000000000005</c:v>
                </c:pt>
                <c:pt idx="370">
                  <c:v>84.83</c:v>
                </c:pt>
                <c:pt idx="371">
                  <c:v>88.757000000000005</c:v>
                </c:pt>
                <c:pt idx="372">
                  <c:v>88.162000000000006</c:v>
                </c:pt>
                <c:pt idx="373">
                  <c:v>87.698999999999998</c:v>
                </c:pt>
                <c:pt idx="374">
                  <c:v>126.976</c:v>
                </c:pt>
                <c:pt idx="375">
                  <c:v>81.022999999999996</c:v>
                </c:pt>
                <c:pt idx="376">
                  <c:v>82.266000000000005</c:v>
                </c:pt>
                <c:pt idx="377">
                  <c:v>81.436999999999998</c:v>
                </c:pt>
                <c:pt idx="378">
                  <c:v>83.888000000000005</c:v>
                </c:pt>
                <c:pt idx="379">
                  <c:v>82.174000000000007</c:v>
                </c:pt>
                <c:pt idx="380">
                  <c:v>80.929000000000002</c:v>
                </c:pt>
                <c:pt idx="381">
                  <c:v>82.665000000000006</c:v>
                </c:pt>
                <c:pt idx="382">
                  <c:v>81.653999999999996</c:v>
                </c:pt>
                <c:pt idx="383">
                  <c:v>81.893000000000001</c:v>
                </c:pt>
                <c:pt idx="384">
                  <c:v>78.542000000000002</c:v>
                </c:pt>
                <c:pt idx="385">
                  <c:v>77.635999999999996</c:v>
                </c:pt>
                <c:pt idx="386">
                  <c:v>77.248999999999995</c:v>
                </c:pt>
                <c:pt idx="387">
                  <c:v>94.188999999999993</c:v>
                </c:pt>
                <c:pt idx="388">
                  <c:v>100.19499999999999</c:v>
                </c:pt>
                <c:pt idx="389">
                  <c:v>103.345</c:v>
                </c:pt>
                <c:pt idx="390">
                  <c:v>100.437</c:v>
                </c:pt>
                <c:pt idx="391">
                  <c:v>93.893000000000001</c:v>
                </c:pt>
                <c:pt idx="392">
                  <c:v>90.665999999999997</c:v>
                </c:pt>
                <c:pt idx="393">
                  <c:v>95.652000000000001</c:v>
                </c:pt>
                <c:pt idx="394">
                  <c:v>94.665999999999997</c:v>
                </c:pt>
                <c:pt idx="395">
                  <c:v>94.822999999999993</c:v>
                </c:pt>
                <c:pt idx="396">
                  <c:v>99.058999999999997</c:v>
                </c:pt>
                <c:pt idx="397">
                  <c:v>87.093000000000004</c:v>
                </c:pt>
                <c:pt idx="398">
                  <c:v>90.912999999999997</c:v>
                </c:pt>
                <c:pt idx="399">
                  <c:v>88.165999999999997</c:v>
                </c:pt>
                <c:pt idx="400">
                  <c:v>86.882999999999996</c:v>
                </c:pt>
                <c:pt idx="401">
                  <c:v>87.114999999999995</c:v>
                </c:pt>
                <c:pt idx="402">
                  <c:v>87.694999999999993</c:v>
                </c:pt>
                <c:pt idx="403">
                  <c:v>87.323999999999998</c:v>
                </c:pt>
                <c:pt idx="404">
                  <c:v>88.486000000000004</c:v>
                </c:pt>
                <c:pt idx="405">
                  <c:v>117.072</c:v>
                </c:pt>
                <c:pt idx="406">
                  <c:v>122.33</c:v>
                </c:pt>
                <c:pt idx="407">
                  <c:v>122.206</c:v>
                </c:pt>
                <c:pt idx="408">
                  <c:v>123.13800000000001</c:v>
                </c:pt>
                <c:pt idx="409">
                  <c:v>121.48099999999999</c:v>
                </c:pt>
                <c:pt idx="410">
                  <c:v>119.405</c:v>
                </c:pt>
                <c:pt idx="411">
                  <c:v>120.291</c:v>
                </c:pt>
                <c:pt idx="412">
                  <c:v>120.67400000000001</c:v>
                </c:pt>
                <c:pt idx="413">
                  <c:v>125.131</c:v>
                </c:pt>
                <c:pt idx="414">
                  <c:v>123.55200000000001</c:v>
                </c:pt>
                <c:pt idx="415">
                  <c:v>72.376000000000005</c:v>
                </c:pt>
                <c:pt idx="416">
                  <c:v>98.165999999999997</c:v>
                </c:pt>
                <c:pt idx="417">
                  <c:v>101.117</c:v>
                </c:pt>
                <c:pt idx="418">
                  <c:v>101.943</c:v>
                </c:pt>
                <c:pt idx="419">
                  <c:v>99.382000000000005</c:v>
                </c:pt>
                <c:pt idx="420">
                  <c:v>94.799000000000007</c:v>
                </c:pt>
                <c:pt idx="421">
                  <c:v>96.403000000000006</c:v>
                </c:pt>
                <c:pt idx="422">
                  <c:v>94.734999999999999</c:v>
                </c:pt>
                <c:pt idx="423">
                  <c:v>99.896000000000001</c:v>
                </c:pt>
                <c:pt idx="424">
                  <c:v>89.8</c:v>
                </c:pt>
                <c:pt idx="425">
                  <c:v>71.588999999999999</c:v>
                </c:pt>
                <c:pt idx="426">
                  <c:v>72.022000000000006</c:v>
                </c:pt>
                <c:pt idx="427">
                  <c:v>71.483999999999995</c:v>
                </c:pt>
                <c:pt idx="428">
                  <c:v>82.022000000000006</c:v>
                </c:pt>
                <c:pt idx="429">
                  <c:v>74.790999999999997</c:v>
                </c:pt>
                <c:pt idx="430">
                  <c:v>73.686000000000007</c:v>
                </c:pt>
                <c:pt idx="431">
                  <c:v>74.183000000000007</c:v>
                </c:pt>
                <c:pt idx="432">
                  <c:v>76.251000000000005</c:v>
                </c:pt>
                <c:pt idx="433">
                  <c:v>75.653000000000006</c:v>
                </c:pt>
                <c:pt idx="434">
                  <c:v>120.7</c:v>
                </c:pt>
                <c:pt idx="435">
                  <c:v>120.363</c:v>
                </c:pt>
                <c:pt idx="436">
                  <c:v>123.129</c:v>
                </c:pt>
                <c:pt idx="437">
                  <c:v>89.712999999999994</c:v>
                </c:pt>
                <c:pt idx="438">
                  <c:v>89.093000000000004</c:v>
                </c:pt>
                <c:pt idx="439">
                  <c:v>82.18</c:v>
                </c:pt>
                <c:pt idx="440">
                  <c:v>87.581000000000003</c:v>
                </c:pt>
                <c:pt idx="441">
                  <c:v>88.453000000000003</c:v>
                </c:pt>
                <c:pt idx="442">
                  <c:v>90.61</c:v>
                </c:pt>
                <c:pt idx="443">
                  <c:v>89.102000000000004</c:v>
                </c:pt>
                <c:pt idx="444">
                  <c:v>87.073999999999998</c:v>
                </c:pt>
                <c:pt idx="445">
                  <c:v>84.183999999999997</c:v>
                </c:pt>
                <c:pt idx="446">
                  <c:v>88.036000000000001</c:v>
                </c:pt>
                <c:pt idx="447">
                  <c:v>103.56699999999999</c:v>
                </c:pt>
                <c:pt idx="448">
                  <c:v>104.714</c:v>
                </c:pt>
                <c:pt idx="449">
                  <c:v>70.682000000000002</c:v>
                </c:pt>
                <c:pt idx="450">
                  <c:v>70.289000000000001</c:v>
                </c:pt>
                <c:pt idx="451">
                  <c:v>102.44799999999999</c:v>
                </c:pt>
                <c:pt idx="452">
                  <c:v>101.474</c:v>
                </c:pt>
                <c:pt idx="453">
                  <c:v>104.01600000000001</c:v>
                </c:pt>
                <c:pt idx="454">
                  <c:v>102.291</c:v>
                </c:pt>
                <c:pt idx="455">
                  <c:v>100.33499999999999</c:v>
                </c:pt>
                <c:pt idx="456">
                  <c:v>99.198999999999998</c:v>
                </c:pt>
                <c:pt idx="457">
                  <c:v>97.988</c:v>
                </c:pt>
                <c:pt idx="458">
                  <c:v>99.274000000000001</c:v>
                </c:pt>
                <c:pt idx="459">
                  <c:v>98.12</c:v>
                </c:pt>
                <c:pt idx="460">
                  <c:v>94.748000000000005</c:v>
                </c:pt>
                <c:pt idx="461">
                  <c:v>98.756</c:v>
                </c:pt>
                <c:pt idx="462">
                  <c:v>98.489000000000004</c:v>
                </c:pt>
                <c:pt idx="463">
                  <c:v>81.498000000000005</c:v>
                </c:pt>
                <c:pt idx="464">
                  <c:v>81.040000000000006</c:v>
                </c:pt>
                <c:pt idx="465">
                  <c:v>79.27</c:v>
                </c:pt>
                <c:pt idx="466">
                  <c:v>81.477999999999994</c:v>
                </c:pt>
                <c:pt idx="467">
                  <c:v>92.286000000000001</c:v>
                </c:pt>
                <c:pt idx="468">
                  <c:v>92.483999999999995</c:v>
                </c:pt>
                <c:pt idx="469">
                  <c:v>92.751999999999995</c:v>
                </c:pt>
                <c:pt idx="470">
                  <c:v>89.85</c:v>
                </c:pt>
                <c:pt idx="471">
                  <c:v>91.92</c:v>
                </c:pt>
                <c:pt idx="472">
                  <c:v>95.772999999999996</c:v>
                </c:pt>
                <c:pt idx="473">
                  <c:v>93.096000000000004</c:v>
                </c:pt>
                <c:pt idx="474">
                  <c:v>92.807000000000002</c:v>
                </c:pt>
                <c:pt idx="475">
                  <c:v>90.884</c:v>
                </c:pt>
                <c:pt idx="476">
                  <c:v>96.605000000000004</c:v>
                </c:pt>
                <c:pt idx="477">
                  <c:v>92.576999999999998</c:v>
                </c:pt>
                <c:pt idx="478">
                  <c:v>95.884</c:v>
                </c:pt>
                <c:pt idx="479">
                  <c:v>95.697999999999993</c:v>
                </c:pt>
                <c:pt idx="480">
                  <c:v>92.478999999999999</c:v>
                </c:pt>
                <c:pt idx="481">
                  <c:v>95.186999999999998</c:v>
                </c:pt>
                <c:pt idx="482">
                  <c:v>95.025999999999996</c:v>
                </c:pt>
                <c:pt idx="483">
                  <c:v>98.316000000000003</c:v>
                </c:pt>
                <c:pt idx="484">
                  <c:v>96.072999999999993</c:v>
                </c:pt>
                <c:pt idx="485">
                  <c:v>93.126000000000005</c:v>
                </c:pt>
                <c:pt idx="486">
                  <c:v>92.984999999999999</c:v>
                </c:pt>
                <c:pt idx="487">
                  <c:v>91.474000000000004</c:v>
                </c:pt>
                <c:pt idx="488">
                  <c:v>92.370999999999995</c:v>
                </c:pt>
                <c:pt idx="489">
                  <c:v>97.944000000000003</c:v>
                </c:pt>
                <c:pt idx="490">
                  <c:v>95.933000000000007</c:v>
                </c:pt>
                <c:pt idx="491">
                  <c:v>97.548000000000002</c:v>
                </c:pt>
                <c:pt idx="492">
                  <c:v>97.004000000000005</c:v>
                </c:pt>
                <c:pt idx="493">
                  <c:v>101.526</c:v>
                </c:pt>
                <c:pt idx="494">
                  <c:v>98.754000000000005</c:v>
                </c:pt>
                <c:pt idx="495">
                  <c:v>96.236000000000004</c:v>
                </c:pt>
                <c:pt idx="496">
                  <c:v>98.212000000000003</c:v>
                </c:pt>
                <c:pt idx="497">
                  <c:v>102.188</c:v>
                </c:pt>
                <c:pt idx="498">
                  <c:v>101.67100000000001</c:v>
                </c:pt>
                <c:pt idx="499">
                  <c:v>92.03</c:v>
                </c:pt>
                <c:pt idx="500">
                  <c:v>93.790999999999997</c:v>
                </c:pt>
                <c:pt idx="501">
                  <c:v>91.072000000000003</c:v>
                </c:pt>
                <c:pt idx="502">
                  <c:v>92.055000000000007</c:v>
                </c:pt>
                <c:pt idx="503">
                  <c:v>92.667000000000002</c:v>
                </c:pt>
                <c:pt idx="504">
                  <c:v>91.224999999999994</c:v>
                </c:pt>
                <c:pt idx="505">
                  <c:v>88.284999999999997</c:v>
                </c:pt>
                <c:pt idx="506">
                  <c:v>76.635000000000005</c:v>
                </c:pt>
                <c:pt idx="507">
                  <c:v>75.739999999999995</c:v>
                </c:pt>
                <c:pt idx="508">
                  <c:v>78.820999999999998</c:v>
                </c:pt>
                <c:pt idx="509">
                  <c:v>77.078000000000003</c:v>
                </c:pt>
                <c:pt idx="510">
                  <c:v>77.016999999999996</c:v>
                </c:pt>
                <c:pt idx="511">
                  <c:v>78.775000000000006</c:v>
                </c:pt>
                <c:pt idx="512">
                  <c:v>77.209999999999994</c:v>
                </c:pt>
                <c:pt idx="513">
                  <c:v>76.831000000000003</c:v>
                </c:pt>
                <c:pt idx="514">
                  <c:v>75.510000000000005</c:v>
                </c:pt>
                <c:pt idx="515">
                  <c:v>76.677999999999997</c:v>
                </c:pt>
                <c:pt idx="516">
                  <c:v>76.117000000000004</c:v>
                </c:pt>
                <c:pt idx="517">
                  <c:v>82.522000000000006</c:v>
                </c:pt>
                <c:pt idx="518">
                  <c:v>82.697000000000003</c:v>
                </c:pt>
                <c:pt idx="519">
                  <c:v>77.997</c:v>
                </c:pt>
                <c:pt idx="520">
                  <c:v>104.22499999999999</c:v>
                </c:pt>
                <c:pt idx="521">
                  <c:v>106.967</c:v>
                </c:pt>
                <c:pt idx="522">
                  <c:v>110.35599999999999</c:v>
                </c:pt>
                <c:pt idx="523">
                  <c:v>108.095</c:v>
                </c:pt>
                <c:pt idx="524">
                  <c:v>109.67</c:v>
                </c:pt>
                <c:pt idx="525">
                  <c:v>105.489</c:v>
                </c:pt>
                <c:pt idx="526">
                  <c:v>104.149</c:v>
                </c:pt>
                <c:pt idx="527">
                  <c:v>106.861</c:v>
                </c:pt>
                <c:pt idx="528">
                  <c:v>108.012</c:v>
                </c:pt>
                <c:pt idx="529">
                  <c:v>105.529</c:v>
                </c:pt>
                <c:pt idx="530">
                  <c:v>105.19799999999999</c:v>
                </c:pt>
                <c:pt idx="531">
                  <c:v>106.032</c:v>
                </c:pt>
                <c:pt idx="532">
                  <c:v>104.242</c:v>
                </c:pt>
                <c:pt idx="533">
                  <c:v>108.014</c:v>
                </c:pt>
                <c:pt idx="534">
                  <c:v>106.184</c:v>
                </c:pt>
                <c:pt idx="535">
                  <c:v>105.628</c:v>
                </c:pt>
                <c:pt idx="536">
                  <c:v>106.158</c:v>
                </c:pt>
                <c:pt idx="537">
                  <c:v>103.75700000000001</c:v>
                </c:pt>
                <c:pt idx="538">
                  <c:v>107.682</c:v>
                </c:pt>
                <c:pt idx="539">
                  <c:v>70.998000000000005</c:v>
                </c:pt>
                <c:pt idx="540">
                  <c:v>68.283000000000001</c:v>
                </c:pt>
                <c:pt idx="541">
                  <c:v>69.088999999999999</c:v>
                </c:pt>
                <c:pt idx="542">
                  <c:v>68.462999999999994</c:v>
                </c:pt>
                <c:pt idx="543">
                  <c:v>69.444999999999993</c:v>
                </c:pt>
                <c:pt idx="544">
                  <c:v>68.988</c:v>
                </c:pt>
                <c:pt idx="545">
                  <c:v>67.658000000000001</c:v>
                </c:pt>
                <c:pt idx="546">
                  <c:v>68.558999999999997</c:v>
                </c:pt>
                <c:pt idx="547">
                  <c:v>69.668999999999997</c:v>
                </c:pt>
                <c:pt idx="548">
                  <c:v>90.275999999999996</c:v>
                </c:pt>
                <c:pt idx="549">
                  <c:v>89.387</c:v>
                </c:pt>
                <c:pt idx="550">
                  <c:v>71.626000000000005</c:v>
                </c:pt>
                <c:pt idx="551">
                  <c:v>71.852999999999994</c:v>
                </c:pt>
                <c:pt idx="552">
                  <c:v>73.837999999999994</c:v>
                </c:pt>
                <c:pt idx="553">
                  <c:v>74.418999999999997</c:v>
                </c:pt>
                <c:pt idx="554">
                  <c:v>72.209000000000003</c:v>
                </c:pt>
                <c:pt idx="555">
                  <c:v>70.896000000000001</c:v>
                </c:pt>
                <c:pt idx="556">
                  <c:v>73.658000000000001</c:v>
                </c:pt>
                <c:pt idx="557">
                  <c:v>72.52</c:v>
                </c:pt>
                <c:pt idx="558">
                  <c:v>80.787000000000006</c:v>
                </c:pt>
                <c:pt idx="559">
                  <c:v>78.724999999999994</c:v>
                </c:pt>
                <c:pt idx="560">
                  <c:v>78.915000000000006</c:v>
                </c:pt>
                <c:pt idx="561">
                  <c:v>80.117999999999995</c:v>
                </c:pt>
                <c:pt idx="562">
                  <c:v>77.798000000000002</c:v>
                </c:pt>
                <c:pt idx="563">
                  <c:v>81.031000000000006</c:v>
                </c:pt>
                <c:pt idx="564">
                  <c:v>79.341999999999999</c:v>
                </c:pt>
                <c:pt idx="565">
                  <c:v>78.269000000000005</c:v>
                </c:pt>
                <c:pt idx="566">
                  <c:v>78.242999999999995</c:v>
                </c:pt>
                <c:pt idx="567">
                  <c:v>75.959999999999994</c:v>
                </c:pt>
                <c:pt idx="568">
                  <c:v>77.241</c:v>
                </c:pt>
                <c:pt idx="569">
                  <c:v>77.489999999999995</c:v>
                </c:pt>
                <c:pt idx="570">
                  <c:v>75.331999999999994</c:v>
                </c:pt>
                <c:pt idx="571">
                  <c:v>77.070999999999998</c:v>
                </c:pt>
                <c:pt idx="572">
                  <c:v>78.424000000000007</c:v>
                </c:pt>
                <c:pt idx="573">
                  <c:v>78.784999999999997</c:v>
                </c:pt>
                <c:pt idx="574">
                  <c:v>84.018000000000001</c:v>
                </c:pt>
                <c:pt idx="575">
                  <c:v>128.55699999999999</c:v>
                </c:pt>
                <c:pt idx="576">
                  <c:v>130.947</c:v>
                </c:pt>
                <c:pt idx="577">
                  <c:v>134.006</c:v>
                </c:pt>
                <c:pt idx="578">
                  <c:v>133.90100000000001</c:v>
                </c:pt>
                <c:pt idx="579">
                  <c:v>121.605</c:v>
                </c:pt>
                <c:pt idx="580">
                  <c:v>116.346</c:v>
                </c:pt>
                <c:pt idx="581">
                  <c:v>120.377</c:v>
                </c:pt>
                <c:pt idx="582">
                  <c:v>119.482</c:v>
                </c:pt>
                <c:pt idx="583">
                  <c:v>115.431</c:v>
                </c:pt>
                <c:pt idx="584">
                  <c:v>112.39</c:v>
                </c:pt>
                <c:pt idx="585">
                  <c:v>96.81</c:v>
                </c:pt>
                <c:pt idx="586">
                  <c:v>98.206999999999994</c:v>
                </c:pt>
                <c:pt idx="587">
                  <c:v>97.367000000000004</c:v>
                </c:pt>
                <c:pt idx="588">
                  <c:v>100.32</c:v>
                </c:pt>
                <c:pt idx="589">
                  <c:v>99.444999999999993</c:v>
                </c:pt>
                <c:pt idx="590">
                  <c:v>96.536000000000001</c:v>
                </c:pt>
                <c:pt idx="591">
                  <c:v>87.914000000000001</c:v>
                </c:pt>
                <c:pt idx="592">
                  <c:v>81.057000000000002</c:v>
                </c:pt>
                <c:pt idx="593">
                  <c:v>89.802999999999997</c:v>
                </c:pt>
                <c:pt idx="594">
                  <c:v>90.694000000000003</c:v>
                </c:pt>
                <c:pt idx="595">
                  <c:v>97.406999999999996</c:v>
                </c:pt>
                <c:pt idx="596">
                  <c:v>98.331000000000003</c:v>
                </c:pt>
                <c:pt idx="597">
                  <c:v>105.54600000000001</c:v>
                </c:pt>
                <c:pt idx="598">
                  <c:v>101.11</c:v>
                </c:pt>
                <c:pt idx="599">
                  <c:v>101.884</c:v>
                </c:pt>
                <c:pt idx="600">
                  <c:v>98.034999999999997</c:v>
                </c:pt>
                <c:pt idx="601">
                  <c:v>100.11499999999999</c:v>
                </c:pt>
                <c:pt idx="602">
                  <c:v>100.666</c:v>
                </c:pt>
                <c:pt idx="603">
                  <c:v>99.912000000000006</c:v>
                </c:pt>
                <c:pt idx="604">
                  <c:v>98.994</c:v>
                </c:pt>
                <c:pt idx="605">
                  <c:v>99.472999999999999</c:v>
                </c:pt>
                <c:pt idx="606">
                  <c:v>101.297</c:v>
                </c:pt>
                <c:pt idx="607">
                  <c:v>98.882999999999996</c:v>
                </c:pt>
                <c:pt idx="608">
                  <c:v>101.51600000000001</c:v>
                </c:pt>
                <c:pt idx="609">
                  <c:v>99.783000000000001</c:v>
                </c:pt>
                <c:pt idx="610">
                  <c:v>99.167000000000002</c:v>
                </c:pt>
                <c:pt idx="611">
                  <c:v>100.779</c:v>
                </c:pt>
                <c:pt idx="612">
                  <c:v>67.956000000000003</c:v>
                </c:pt>
                <c:pt idx="613">
                  <c:v>67.036000000000001</c:v>
                </c:pt>
                <c:pt idx="614">
                  <c:v>70.087999999999994</c:v>
                </c:pt>
                <c:pt idx="615">
                  <c:v>68.724999999999994</c:v>
                </c:pt>
                <c:pt idx="616">
                  <c:v>68.667000000000002</c:v>
                </c:pt>
                <c:pt idx="617">
                  <c:v>65.459000000000003</c:v>
                </c:pt>
                <c:pt idx="618">
                  <c:v>68.171999999999997</c:v>
                </c:pt>
                <c:pt idx="619">
                  <c:v>68.709000000000003</c:v>
                </c:pt>
                <c:pt idx="620">
                  <c:v>68.605000000000004</c:v>
                </c:pt>
                <c:pt idx="621">
                  <c:v>69.147999999999996</c:v>
                </c:pt>
                <c:pt idx="622">
                  <c:v>69.588999999999999</c:v>
                </c:pt>
                <c:pt idx="623">
                  <c:v>71.391999999999996</c:v>
                </c:pt>
                <c:pt idx="624">
                  <c:v>70.257999999999996</c:v>
                </c:pt>
                <c:pt idx="625">
                  <c:v>66.926000000000002</c:v>
                </c:pt>
                <c:pt idx="626">
                  <c:v>68.588999999999999</c:v>
                </c:pt>
                <c:pt idx="627">
                  <c:v>67.012</c:v>
                </c:pt>
                <c:pt idx="628">
                  <c:v>68.343999999999994</c:v>
                </c:pt>
                <c:pt idx="629">
                  <c:v>66.212999999999994</c:v>
                </c:pt>
                <c:pt idx="630">
                  <c:v>65.564999999999998</c:v>
                </c:pt>
                <c:pt idx="631">
                  <c:v>70.236000000000004</c:v>
                </c:pt>
                <c:pt idx="632">
                  <c:v>68.641999999999996</c:v>
                </c:pt>
                <c:pt idx="633">
                  <c:v>87.88</c:v>
                </c:pt>
                <c:pt idx="634">
                  <c:v>85.896000000000001</c:v>
                </c:pt>
                <c:pt idx="635">
                  <c:v>84.698999999999998</c:v>
                </c:pt>
                <c:pt idx="636">
                  <c:v>67.555999999999997</c:v>
                </c:pt>
                <c:pt idx="637">
                  <c:v>67.683999999999997</c:v>
                </c:pt>
                <c:pt idx="638">
                  <c:v>69.323999999999998</c:v>
                </c:pt>
                <c:pt idx="639">
                  <c:v>68.215999999999994</c:v>
                </c:pt>
                <c:pt idx="640">
                  <c:v>66.451999999999998</c:v>
                </c:pt>
                <c:pt idx="641">
                  <c:v>65.915999999999997</c:v>
                </c:pt>
                <c:pt idx="642">
                  <c:v>67.963999999999999</c:v>
                </c:pt>
                <c:pt idx="643">
                  <c:v>68.161000000000001</c:v>
                </c:pt>
                <c:pt idx="644">
                  <c:v>66.662999999999997</c:v>
                </c:pt>
                <c:pt idx="645">
                  <c:v>65.88</c:v>
                </c:pt>
                <c:pt idx="646">
                  <c:v>67.272999999999996</c:v>
                </c:pt>
                <c:pt idx="647">
                  <c:v>68.012</c:v>
                </c:pt>
                <c:pt idx="648">
                  <c:v>70.328999999999994</c:v>
                </c:pt>
                <c:pt idx="649">
                  <c:v>69.834000000000003</c:v>
                </c:pt>
                <c:pt idx="650">
                  <c:v>67.287000000000006</c:v>
                </c:pt>
                <c:pt idx="651">
                  <c:v>68.870999999999995</c:v>
                </c:pt>
                <c:pt idx="652">
                  <c:v>66.370999999999995</c:v>
                </c:pt>
                <c:pt idx="653">
                  <c:v>70.534000000000006</c:v>
                </c:pt>
                <c:pt idx="654">
                  <c:v>67.228999999999999</c:v>
                </c:pt>
                <c:pt idx="655">
                  <c:v>65.103999999999999</c:v>
                </c:pt>
                <c:pt idx="656">
                  <c:v>67.923000000000002</c:v>
                </c:pt>
                <c:pt idx="657">
                  <c:v>66.337999999999994</c:v>
                </c:pt>
                <c:pt idx="658">
                  <c:v>72.850999999999999</c:v>
                </c:pt>
                <c:pt idx="659">
                  <c:v>69.48</c:v>
                </c:pt>
                <c:pt idx="660">
                  <c:v>66.427999999999997</c:v>
                </c:pt>
                <c:pt idx="661">
                  <c:v>67.13</c:v>
                </c:pt>
                <c:pt idx="662">
                  <c:v>66.378</c:v>
                </c:pt>
                <c:pt idx="663">
                  <c:v>71.132000000000005</c:v>
                </c:pt>
                <c:pt idx="664">
                  <c:v>80.971000000000004</c:v>
                </c:pt>
                <c:pt idx="665">
                  <c:v>79.757000000000005</c:v>
                </c:pt>
                <c:pt idx="666">
                  <c:v>78.429000000000002</c:v>
                </c:pt>
                <c:pt idx="667">
                  <c:v>80.950999999999993</c:v>
                </c:pt>
                <c:pt idx="668">
                  <c:v>80.823999999999998</c:v>
                </c:pt>
                <c:pt idx="669">
                  <c:v>81.685000000000002</c:v>
                </c:pt>
                <c:pt idx="670">
                  <c:v>82.122</c:v>
                </c:pt>
                <c:pt idx="671">
                  <c:v>95.893000000000001</c:v>
                </c:pt>
                <c:pt idx="672">
                  <c:v>82.296999999999997</c:v>
                </c:pt>
                <c:pt idx="673">
                  <c:v>84.668999999999997</c:v>
                </c:pt>
                <c:pt idx="674">
                  <c:v>82.563999999999993</c:v>
                </c:pt>
                <c:pt idx="675">
                  <c:v>82.62</c:v>
                </c:pt>
                <c:pt idx="676">
                  <c:v>82.156999999999996</c:v>
                </c:pt>
                <c:pt idx="677">
                  <c:v>83.644000000000005</c:v>
                </c:pt>
                <c:pt idx="678">
                  <c:v>86.826999999999998</c:v>
                </c:pt>
                <c:pt idx="679">
                  <c:v>85.245999999999995</c:v>
                </c:pt>
                <c:pt idx="680">
                  <c:v>82.933000000000007</c:v>
                </c:pt>
                <c:pt idx="681">
                  <c:v>85.141000000000005</c:v>
                </c:pt>
                <c:pt idx="682">
                  <c:v>98.180999999999997</c:v>
                </c:pt>
                <c:pt idx="683">
                  <c:v>98.174999999999997</c:v>
                </c:pt>
                <c:pt idx="684">
                  <c:v>97.757000000000005</c:v>
                </c:pt>
                <c:pt idx="685">
                  <c:v>69.894000000000005</c:v>
                </c:pt>
                <c:pt idx="686">
                  <c:v>74.135999999999996</c:v>
                </c:pt>
                <c:pt idx="687">
                  <c:v>72.956000000000003</c:v>
                </c:pt>
                <c:pt idx="688">
                  <c:v>73.176000000000002</c:v>
                </c:pt>
                <c:pt idx="689">
                  <c:v>72.831999999999994</c:v>
                </c:pt>
                <c:pt idx="690">
                  <c:v>70.614999999999995</c:v>
                </c:pt>
                <c:pt idx="691">
                  <c:v>72.599000000000004</c:v>
                </c:pt>
                <c:pt idx="692">
                  <c:v>72.393000000000001</c:v>
                </c:pt>
                <c:pt idx="693">
                  <c:v>74.188999999999993</c:v>
                </c:pt>
                <c:pt idx="694">
                  <c:v>73.328999999999994</c:v>
                </c:pt>
                <c:pt idx="695">
                  <c:v>71.325999999999993</c:v>
                </c:pt>
                <c:pt idx="696">
                  <c:v>71.727000000000004</c:v>
                </c:pt>
                <c:pt idx="697">
                  <c:v>71.837000000000003</c:v>
                </c:pt>
                <c:pt idx="698">
                  <c:v>75.581000000000003</c:v>
                </c:pt>
                <c:pt idx="699">
                  <c:v>72.182000000000002</c:v>
                </c:pt>
                <c:pt idx="700">
                  <c:v>72.117999999999995</c:v>
                </c:pt>
                <c:pt idx="701">
                  <c:v>72.073999999999998</c:v>
                </c:pt>
                <c:pt idx="702">
                  <c:v>71.516000000000005</c:v>
                </c:pt>
                <c:pt idx="703">
                  <c:v>73.391000000000005</c:v>
                </c:pt>
                <c:pt idx="704">
                  <c:v>73.025000000000006</c:v>
                </c:pt>
                <c:pt idx="705">
                  <c:v>72.108000000000004</c:v>
                </c:pt>
                <c:pt idx="706">
                  <c:v>72.688999999999993</c:v>
                </c:pt>
                <c:pt idx="707">
                  <c:v>71.328999999999994</c:v>
                </c:pt>
                <c:pt idx="708">
                  <c:v>99.400999999999996</c:v>
                </c:pt>
                <c:pt idx="709">
                  <c:v>97.296999999999997</c:v>
                </c:pt>
                <c:pt idx="710">
                  <c:v>98.986999999999995</c:v>
                </c:pt>
                <c:pt idx="711">
                  <c:v>96.908000000000001</c:v>
                </c:pt>
                <c:pt idx="712">
                  <c:v>98.411000000000001</c:v>
                </c:pt>
                <c:pt idx="713">
                  <c:v>101.294</c:v>
                </c:pt>
                <c:pt idx="714">
                  <c:v>99.521000000000001</c:v>
                </c:pt>
                <c:pt idx="715">
                  <c:v>95.676000000000002</c:v>
                </c:pt>
                <c:pt idx="716">
                  <c:v>98.974999999999994</c:v>
                </c:pt>
                <c:pt idx="717">
                  <c:v>97.846000000000004</c:v>
                </c:pt>
                <c:pt idx="718">
                  <c:v>102.527</c:v>
                </c:pt>
                <c:pt idx="719">
                  <c:v>99.340999999999994</c:v>
                </c:pt>
                <c:pt idx="720">
                  <c:v>94.302999999999997</c:v>
                </c:pt>
                <c:pt idx="721">
                  <c:v>95.704999999999998</c:v>
                </c:pt>
                <c:pt idx="722">
                  <c:v>94.158000000000001</c:v>
                </c:pt>
                <c:pt idx="723">
                  <c:v>94.89</c:v>
                </c:pt>
                <c:pt idx="724">
                  <c:v>96.543000000000006</c:v>
                </c:pt>
                <c:pt idx="725">
                  <c:v>96.35</c:v>
                </c:pt>
                <c:pt idx="726">
                  <c:v>73.998999999999995</c:v>
                </c:pt>
                <c:pt idx="727">
                  <c:v>71.135999999999996</c:v>
                </c:pt>
                <c:pt idx="728">
                  <c:v>73.796000000000006</c:v>
                </c:pt>
                <c:pt idx="729">
                  <c:v>71.59</c:v>
                </c:pt>
                <c:pt idx="730">
                  <c:v>69.650999999999996</c:v>
                </c:pt>
                <c:pt idx="731">
                  <c:v>73.156000000000006</c:v>
                </c:pt>
                <c:pt idx="732">
                  <c:v>74.155000000000001</c:v>
                </c:pt>
                <c:pt idx="733">
                  <c:v>74.936000000000007</c:v>
                </c:pt>
                <c:pt idx="734">
                  <c:v>73.125</c:v>
                </c:pt>
                <c:pt idx="735">
                  <c:v>70.447000000000003</c:v>
                </c:pt>
                <c:pt idx="736">
                  <c:v>72.924000000000007</c:v>
                </c:pt>
                <c:pt idx="737">
                  <c:v>72.394000000000005</c:v>
                </c:pt>
                <c:pt idx="738">
                  <c:v>72.938999999999993</c:v>
                </c:pt>
                <c:pt idx="739">
                  <c:v>73.373999999999995</c:v>
                </c:pt>
                <c:pt idx="740">
                  <c:v>69.864000000000004</c:v>
                </c:pt>
                <c:pt idx="741">
                  <c:v>88.709000000000003</c:v>
                </c:pt>
                <c:pt idx="742">
                  <c:v>86.53</c:v>
                </c:pt>
                <c:pt idx="743">
                  <c:v>67.454999999999998</c:v>
                </c:pt>
                <c:pt idx="744">
                  <c:v>92.801000000000002</c:v>
                </c:pt>
                <c:pt idx="745">
                  <c:v>90.287999999999997</c:v>
                </c:pt>
                <c:pt idx="746">
                  <c:v>92.876999999999995</c:v>
                </c:pt>
                <c:pt idx="747">
                  <c:v>91.677999999999997</c:v>
                </c:pt>
                <c:pt idx="748">
                  <c:v>67.063000000000002</c:v>
                </c:pt>
                <c:pt idx="749">
                  <c:v>65.269000000000005</c:v>
                </c:pt>
                <c:pt idx="750">
                  <c:v>63.820999999999998</c:v>
                </c:pt>
                <c:pt idx="751">
                  <c:v>64.706000000000003</c:v>
                </c:pt>
                <c:pt idx="752">
                  <c:v>68.891999999999996</c:v>
                </c:pt>
                <c:pt idx="753">
                  <c:v>65.412999999999997</c:v>
                </c:pt>
                <c:pt idx="754">
                  <c:v>64.876000000000005</c:v>
                </c:pt>
                <c:pt idx="755">
                  <c:v>64.075999999999993</c:v>
                </c:pt>
                <c:pt idx="756">
                  <c:v>63.991999999999997</c:v>
                </c:pt>
                <c:pt idx="757">
                  <c:v>64.492000000000004</c:v>
                </c:pt>
                <c:pt idx="758">
                  <c:v>65.665999999999997</c:v>
                </c:pt>
                <c:pt idx="759">
                  <c:v>64.228999999999999</c:v>
                </c:pt>
                <c:pt idx="760">
                  <c:v>64.245000000000005</c:v>
                </c:pt>
                <c:pt idx="761">
                  <c:v>65.736999999999995</c:v>
                </c:pt>
                <c:pt idx="762">
                  <c:v>66.281000000000006</c:v>
                </c:pt>
                <c:pt idx="763">
                  <c:v>68.233000000000004</c:v>
                </c:pt>
                <c:pt idx="764">
                  <c:v>66.623000000000005</c:v>
                </c:pt>
                <c:pt idx="765">
                  <c:v>65.709999999999994</c:v>
                </c:pt>
                <c:pt idx="766">
                  <c:v>66.001000000000005</c:v>
                </c:pt>
                <c:pt idx="767">
                  <c:v>65.989000000000004</c:v>
                </c:pt>
                <c:pt idx="768">
                  <c:v>70.259</c:v>
                </c:pt>
                <c:pt idx="769">
                  <c:v>66.201999999999998</c:v>
                </c:pt>
                <c:pt idx="770">
                  <c:v>66.256</c:v>
                </c:pt>
                <c:pt idx="771">
                  <c:v>66.421000000000006</c:v>
                </c:pt>
                <c:pt idx="772">
                  <c:v>65.481999999999999</c:v>
                </c:pt>
                <c:pt idx="773">
                  <c:v>67.55</c:v>
                </c:pt>
                <c:pt idx="774">
                  <c:v>64.796999999999997</c:v>
                </c:pt>
                <c:pt idx="775">
                  <c:v>64.763999999999996</c:v>
                </c:pt>
                <c:pt idx="776">
                  <c:v>66.084999999999994</c:v>
                </c:pt>
                <c:pt idx="777">
                  <c:v>64.42</c:v>
                </c:pt>
                <c:pt idx="778">
                  <c:v>70.447000000000003</c:v>
                </c:pt>
                <c:pt idx="779">
                  <c:v>65.338999999999999</c:v>
                </c:pt>
                <c:pt idx="780">
                  <c:v>63.856000000000002</c:v>
                </c:pt>
                <c:pt idx="781">
                  <c:v>66.680000000000007</c:v>
                </c:pt>
                <c:pt idx="782">
                  <c:v>66.75</c:v>
                </c:pt>
                <c:pt idx="783">
                  <c:v>69.141999999999996</c:v>
                </c:pt>
                <c:pt idx="784">
                  <c:v>64.680999999999997</c:v>
                </c:pt>
                <c:pt idx="785">
                  <c:v>64.915999999999997</c:v>
                </c:pt>
                <c:pt idx="786">
                  <c:v>66.340999999999994</c:v>
                </c:pt>
                <c:pt idx="787">
                  <c:v>64.456999999999994</c:v>
                </c:pt>
                <c:pt idx="788">
                  <c:v>111.497</c:v>
                </c:pt>
                <c:pt idx="789">
                  <c:v>108.34</c:v>
                </c:pt>
                <c:pt idx="790">
                  <c:v>106.19199999999999</c:v>
                </c:pt>
                <c:pt idx="791">
                  <c:v>106.90300000000001</c:v>
                </c:pt>
                <c:pt idx="792">
                  <c:v>103.10599999999999</c:v>
                </c:pt>
                <c:pt idx="793">
                  <c:v>104.05</c:v>
                </c:pt>
                <c:pt idx="794">
                  <c:v>96.570999999999998</c:v>
                </c:pt>
                <c:pt idx="795">
                  <c:v>98.41</c:v>
                </c:pt>
                <c:pt idx="796">
                  <c:v>99.418000000000006</c:v>
                </c:pt>
                <c:pt idx="797">
                  <c:v>98.775999999999996</c:v>
                </c:pt>
                <c:pt idx="798">
                  <c:v>100.121</c:v>
                </c:pt>
                <c:pt idx="799">
                  <c:v>97.930999999999997</c:v>
                </c:pt>
                <c:pt idx="800">
                  <c:v>95.093000000000004</c:v>
                </c:pt>
                <c:pt idx="801">
                  <c:v>78.444999999999993</c:v>
                </c:pt>
                <c:pt idx="802">
                  <c:v>65.426000000000002</c:v>
                </c:pt>
                <c:pt idx="803">
                  <c:v>65.652000000000001</c:v>
                </c:pt>
                <c:pt idx="804">
                  <c:v>78.39</c:v>
                </c:pt>
                <c:pt idx="805">
                  <c:v>69.216999999999999</c:v>
                </c:pt>
                <c:pt idx="806">
                  <c:v>68.224000000000004</c:v>
                </c:pt>
                <c:pt idx="807">
                  <c:v>66.393000000000001</c:v>
                </c:pt>
                <c:pt idx="808">
                  <c:v>67.930000000000007</c:v>
                </c:pt>
                <c:pt idx="809">
                  <c:v>66.644999999999996</c:v>
                </c:pt>
                <c:pt idx="810">
                  <c:v>64.87</c:v>
                </c:pt>
                <c:pt idx="811">
                  <c:v>67.947000000000003</c:v>
                </c:pt>
                <c:pt idx="812">
                  <c:v>66.531000000000006</c:v>
                </c:pt>
                <c:pt idx="813">
                  <c:v>68.465000000000003</c:v>
                </c:pt>
                <c:pt idx="814">
                  <c:v>67.721999999999994</c:v>
                </c:pt>
                <c:pt idx="815">
                  <c:v>65.870999999999995</c:v>
                </c:pt>
                <c:pt idx="816">
                  <c:v>66.596000000000004</c:v>
                </c:pt>
                <c:pt idx="817">
                  <c:v>67.123000000000005</c:v>
                </c:pt>
                <c:pt idx="818">
                  <c:v>67.391999999999996</c:v>
                </c:pt>
                <c:pt idx="819">
                  <c:v>67.25</c:v>
                </c:pt>
                <c:pt idx="820">
                  <c:v>64.647000000000006</c:v>
                </c:pt>
                <c:pt idx="821">
                  <c:v>67.25</c:v>
                </c:pt>
                <c:pt idx="822">
                  <c:v>65.823999999999998</c:v>
                </c:pt>
                <c:pt idx="823">
                  <c:v>67.480999999999995</c:v>
                </c:pt>
                <c:pt idx="824">
                  <c:v>67.361000000000004</c:v>
                </c:pt>
                <c:pt idx="825">
                  <c:v>66.150999999999996</c:v>
                </c:pt>
                <c:pt idx="826">
                  <c:v>67.587999999999994</c:v>
                </c:pt>
                <c:pt idx="827">
                  <c:v>67.078000000000003</c:v>
                </c:pt>
                <c:pt idx="828">
                  <c:v>67.477999999999994</c:v>
                </c:pt>
                <c:pt idx="829">
                  <c:v>66.358999999999995</c:v>
                </c:pt>
                <c:pt idx="830">
                  <c:v>66.870999999999995</c:v>
                </c:pt>
                <c:pt idx="831">
                  <c:v>67.269000000000005</c:v>
                </c:pt>
                <c:pt idx="832">
                  <c:v>65.248000000000005</c:v>
                </c:pt>
                <c:pt idx="833">
                  <c:v>67.564999999999998</c:v>
                </c:pt>
                <c:pt idx="834">
                  <c:v>67.135000000000005</c:v>
                </c:pt>
                <c:pt idx="835">
                  <c:v>65.198999999999998</c:v>
                </c:pt>
                <c:pt idx="836">
                  <c:v>65.603999999999999</c:v>
                </c:pt>
                <c:pt idx="837">
                  <c:v>66.521000000000001</c:v>
                </c:pt>
                <c:pt idx="838">
                  <c:v>66.353999999999999</c:v>
                </c:pt>
                <c:pt idx="839">
                  <c:v>67.721999999999994</c:v>
                </c:pt>
                <c:pt idx="840">
                  <c:v>65.001000000000005</c:v>
                </c:pt>
                <c:pt idx="841">
                  <c:v>66.680000000000007</c:v>
                </c:pt>
                <c:pt idx="842">
                  <c:v>67.513000000000005</c:v>
                </c:pt>
                <c:pt idx="843">
                  <c:v>67.900000000000006</c:v>
                </c:pt>
                <c:pt idx="844">
                  <c:v>66.789000000000001</c:v>
                </c:pt>
                <c:pt idx="845">
                  <c:v>65.298000000000002</c:v>
                </c:pt>
                <c:pt idx="846">
                  <c:v>65.489000000000004</c:v>
                </c:pt>
                <c:pt idx="847">
                  <c:v>66.971999999999994</c:v>
                </c:pt>
                <c:pt idx="848">
                  <c:v>67.936000000000007</c:v>
                </c:pt>
                <c:pt idx="849">
                  <c:v>67.075999999999993</c:v>
                </c:pt>
                <c:pt idx="850">
                  <c:v>66.594999999999999</c:v>
                </c:pt>
                <c:pt idx="851">
                  <c:v>66.266999999999996</c:v>
                </c:pt>
                <c:pt idx="852">
                  <c:v>66.475999999999999</c:v>
                </c:pt>
                <c:pt idx="853">
                  <c:v>68.695999999999998</c:v>
                </c:pt>
                <c:pt idx="854">
                  <c:v>65.457999999999998</c:v>
                </c:pt>
                <c:pt idx="855">
                  <c:v>59.29</c:v>
                </c:pt>
                <c:pt idx="856">
                  <c:v>60.433999999999997</c:v>
                </c:pt>
                <c:pt idx="857">
                  <c:v>60.58</c:v>
                </c:pt>
                <c:pt idx="858">
                  <c:v>61.582999999999998</c:v>
                </c:pt>
                <c:pt idx="859">
                  <c:v>60.204999999999998</c:v>
                </c:pt>
                <c:pt idx="860">
                  <c:v>62.494999999999997</c:v>
                </c:pt>
                <c:pt idx="861">
                  <c:v>60.588999999999999</c:v>
                </c:pt>
                <c:pt idx="862">
                  <c:v>61.704000000000001</c:v>
                </c:pt>
                <c:pt idx="863">
                  <c:v>63.554000000000002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203.42</c:v>
                </c:pt>
                <c:pt idx="1">
                  <c:v>207.84299999999999</c:v>
                </c:pt>
                <c:pt idx="2">
                  <c:v>205.46799999999999</c:v>
                </c:pt>
                <c:pt idx="3">
                  <c:v>220.09899999999999</c:v>
                </c:pt>
                <c:pt idx="4">
                  <c:v>201.67400000000001</c:v>
                </c:pt>
                <c:pt idx="5">
                  <c:v>199.768</c:v>
                </c:pt>
                <c:pt idx="6">
                  <c:v>206.14599999999999</c:v>
                </c:pt>
                <c:pt idx="7">
                  <c:v>121.492</c:v>
                </c:pt>
                <c:pt idx="8">
                  <c:v>127.968</c:v>
                </c:pt>
                <c:pt idx="9">
                  <c:v>131.52199999999999</c:v>
                </c:pt>
                <c:pt idx="10">
                  <c:v>147.672</c:v>
                </c:pt>
                <c:pt idx="11">
                  <c:v>153.71799999999999</c:v>
                </c:pt>
                <c:pt idx="12">
                  <c:v>152.59200000000001</c:v>
                </c:pt>
                <c:pt idx="13">
                  <c:v>155.613</c:v>
                </c:pt>
                <c:pt idx="14">
                  <c:v>153.89099999999999</c:v>
                </c:pt>
                <c:pt idx="15">
                  <c:v>149.72300000000001</c:v>
                </c:pt>
                <c:pt idx="16">
                  <c:v>152.9</c:v>
                </c:pt>
                <c:pt idx="17">
                  <c:v>151.02199999999999</c:v>
                </c:pt>
                <c:pt idx="18">
                  <c:v>153.15100000000001</c:v>
                </c:pt>
                <c:pt idx="19">
                  <c:v>151.50399999999999</c:v>
                </c:pt>
                <c:pt idx="20">
                  <c:v>150.72800000000001</c:v>
                </c:pt>
                <c:pt idx="21">
                  <c:v>149.65100000000001</c:v>
                </c:pt>
                <c:pt idx="22">
                  <c:v>160.05500000000001</c:v>
                </c:pt>
                <c:pt idx="23">
                  <c:v>160.899</c:v>
                </c:pt>
                <c:pt idx="24">
                  <c:v>162.047</c:v>
                </c:pt>
                <c:pt idx="25">
                  <c:v>157.941</c:v>
                </c:pt>
                <c:pt idx="26">
                  <c:v>161.005</c:v>
                </c:pt>
                <c:pt idx="27">
                  <c:v>163.75700000000001</c:v>
                </c:pt>
                <c:pt idx="28">
                  <c:v>164.47800000000001</c:v>
                </c:pt>
                <c:pt idx="29">
                  <c:v>186.67599999999999</c:v>
                </c:pt>
                <c:pt idx="30">
                  <c:v>181.40199999999999</c:v>
                </c:pt>
                <c:pt idx="31">
                  <c:v>189.51900000000001</c:v>
                </c:pt>
                <c:pt idx="32">
                  <c:v>168.03299999999999</c:v>
                </c:pt>
                <c:pt idx="33">
                  <c:v>169.178</c:v>
                </c:pt>
                <c:pt idx="34">
                  <c:v>182.892</c:v>
                </c:pt>
                <c:pt idx="35">
                  <c:v>176.059</c:v>
                </c:pt>
                <c:pt idx="36">
                  <c:v>181.499</c:v>
                </c:pt>
                <c:pt idx="37">
                  <c:v>183.78</c:v>
                </c:pt>
                <c:pt idx="38">
                  <c:v>175.48500000000001</c:v>
                </c:pt>
                <c:pt idx="39">
                  <c:v>150.65100000000001</c:v>
                </c:pt>
                <c:pt idx="40">
                  <c:v>182.91200000000001</c:v>
                </c:pt>
                <c:pt idx="41">
                  <c:v>185.483</c:v>
                </c:pt>
                <c:pt idx="42">
                  <c:v>185.46199999999999</c:v>
                </c:pt>
                <c:pt idx="43">
                  <c:v>138.91800000000001</c:v>
                </c:pt>
                <c:pt idx="44">
                  <c:v>178.52600000000001</c:v>
                </c:pt>
                <c:pt idx="45">
                  <c:v>170.98</c:v>
                </c:pt>
                <c:pt idx="46">
                  <c:v>178.536</c:v>
                </c:pt>
                <c:pt idx="47">
                  <c:v>178.56299999999999</c:v>
                </c:pt>
                <c:pt idx="48">
                  <c:v>175.76</c:v>
                </c:pt>
                <c:pt idx="49">
                  <c:v>179.393</c:v>
                </c:pt>
                <c:pt idx="50">
                  <c:v>174.40700000000001</c:v>
                </c:pt>
                <c:pt idx="51">
                  <c:v>173.678</c:v>
                </c:pt>
                <c:pt idx="52">
                  <c:v>176.042</c:v>
                </c:pt>
                <c:pt idx="53">
                  <c:v>178.03200000000001</c:v>
                </c:pt>
                <c:pt idx="54">
                  <c:v>183.62700000000001</c:v>
                </c:pt>
                <c:pt idx="55">
                  <c:v>169.72900000000001</c:v>
                </c:pt>
                <c:pt idx="56">
                  <c:v>184.42</c:v>
                </c:pt>
                <c:pt idx="57">
                  <c:v>175.93199999999999</c:v>
                </c:pt>
                <c:pt idx="58">
                  <c:v>178.005</c:v>
                </c:pt>
                <c:pt idx="59">
                  <c:v>169.434</c:v>
                </c:pt>
                <c:pt idx="60">
                  <c:v>161.06</c:v>
                </c:pt>
                <c:pt idx="61">
                  <c:v>159.50299999999999</c:v>
                </c:pt>
                <c:pt idx="62">
                  <c:v>177.161</c:v>
                </c:pt>
                <c:pt idx="63">
                  <c:v>169.84200000000001</c:v>
                </c:pt>
                <c:pt idx="64">
                  <c:v>167.72300000000001</c:v>
                </c:pt>
                <c:pt idx="65">
                  <c:v>171.88200000000001</c:v>
                </c:pt>
                <c:pt idx="66">
                  <c:v>146.53800000000001</c:v>
                </c:pt>
                <c:pt idx="67">
                  <c:v>207.14599999999999</c:v>
                </c:pt>
                <c:pt idx="68">
                  <c:v>211.191</c:v>
                </c:pt>
                <c:pt idx="69">
                  <c:v>150.86600000000001</c:v>
                </c:pt>
                <c:pt idx="70">
                  <c:v>145.64599999999999</c:v>
                </c:pt>
                <c:pt idx="71">
                  <c:v>148.988</c:v>
                </c:pt>
                <c:pt idx="72">
                  <c:v>119.435</c:v>
                </c:pt>
                <c:pt idx="73">
                  <c:v>123.551</c:v>
                </c:pt>
                <c:pt idx="74">
                  <c:v>123.648</c:v>
                </c:pt>
                <c:pt idx="75">
                  <c:v>120.41500000000001</c:v>
                </c:pt>
                <c:pt idx="76">
                  <c:v>123.539</c:v>
                </c:pt>
                <c:pt idx="77">
                  <c:v>177.607</c:v>
                </c:pt>
                <c:pt idx="78">
                  <c:v>144.43100000000001</c:v>
                </c:pt>
                <c:pt idx="79">
                  <c:v>141.99600000000001</c:v>
                </c:pt>
                <c:pt idx="80">
                  <c:v>134.828</c:v>
                </c:pt>
                <c:pt idx="81">
                  <c:v>140.95699999999999</c:v>
                </c:pt>
                <c:pt idx="82">
                  <c:v>136.81899999999999</c:v>
                </c:pt>
                <c:pt idx="83">
                  <c:v>144.25800000000001</c:v>
                </c:pt>
                <c:pt idx="84">
                  <c:v>140.90299999999999</c:v>
                </c:pt>
                <c:pt idx="85">
                  <c:v>139.447</c:v>
                </c:pt>
                <c:pt idx="86">
                  <c:v>142.70699999999999</c:v>
                </c:pt>
                <c:pt idx="87">
                  <c:v>136.93</c:v>
                </c:pt>
                <c:pt idx="88">
                  <c:v>142.48500000000001</c:v>
                </c:pt>
                <c:pt idx="89">
                  <c:v>168.19900000000001</c:v>
                </c:pt>
                <c:pt idx="90">
                  <c:v>132.82400000000001</c:v>
                </c:pt>
                <c:pt idx="91">
                  <c:v>135.88999999999999</c:v>
                </c:pt>
                <c:pt idx="92">
                  <c:v>141.86000000000001</c:v>
                </c:pt>
                <c:pt idx="93">
                  <c:v>136.51300000000001</c:v>
                </c:pt>
                <c:pt idx="94">
                  <c:v>137.899</c:v>
                </c:pt>
                <c:pt idx="95">
                  <c:v>135.24600000000001</c:v>
                </c:pt>
                <c:pt idx="96">
                  <c:v>139.88</c:v>
                </c:pt>
                <c:pt idx="97">
                  <c:v>138.20400000000001</c:v>
                </c:pt>
                <c:pt idx="98">
                  <c:v>143.28100000000001</c:v>
                </c:pt>
                <c:pt idx="99">
                  <c:v>144.28100000000001</c:v>
                </c:pt>
                <c:pt idx="100">
                  <c:v>139.61699999999999</c:v>
                </c:pt>
                <c:pt idx="101">
                  <c:v>141.68100000000001</c:v>
                </c:pt>
                <c:pt idx="102">
                  <c:v>127.876</c:v>
                </c:pt>
                <c:pt idx="103">
                  <c:v>129.32599999999999</c:v>
                </c:pt>
                <c:pt idx="104">
                  <c:v>125.07</c:v>
                </c:pt>
                <c:pt idx="105">
                  <c:v>123.509</c:v>
                </c:pt>
                <c:pt idx="106">
                  <c:v>124.533</c:v>
                </c:pt>
                <c:pt idx="107">
                  <c:v>127.36</c:v>
                </c:pt>
                <c:pt idx="108">
                  <c:v>126.548</c:v>
                </c:pt>
                <c:pt idx="109">
                  <c:v>130.33600000000001</c:v>
                </c:pt>
                <c:pt idx="110">
                  <c:v>129.804</c:v>
                </c:pt>
                <c:pt idx="111">
                  <c:v>132.31700000000001</c:v>
                </c:pt>
                <c:pt idx="112">
                  <c:v>133.499</c:v>
                </c:pt>
                <c:pt idx="113">
                  <c:v>134.244</c:v>
                </c:pt>
                <c:pt idx="114">
                  <c:v>133.01300000000001</c:v>
                </c:pt>
                <c:pt idx="115">
                  <c:v>142.64500000000001</c:v>
                </c:pt>
                <c:pt idx="116">
                  <c:v>143.71299999999999</c:v>
                </c:pt>
                <c:pt idx="117">
                  <c:v>145.90700000000001</c:v>
                </c:pt>
                <c:pt idx="118">
                  <c:v>147.714</c:v>
                </c:pt>
                <c:pt idx="119">
                  <c:v>142.92400000000001</c:v>
                </c:pt>
                <c:pt idx="120">
                  <c:v>142.697</c:v>
                </c:pt>
                <c:pt idx="121">
                  <c:v>119.36</c:v>
                </c:pt>
                <c:pt idx="122">
                  <c:v>117.092</c:v>
                </c:pt>
                <c:pt idx="123">
                  <c:v>116.60299999999999</c:v>
                </c:pt>
                <c:pt idx="124">
                  <c:v>115.101</c:v>
                </c:pt>
                <c:pt idx="125">
                  <c:v>112.395</c:v>
                </c:pt>
                <c:pt idx="126">
                  <c:v>115.953</c:v>
                </c:pt>
                <c:pt idx="127">
                  <c:v>115.44</c:v>
                </c:pt>
                <c:pt idx="128">
                  <c:v>122.723</c:v>
                </c:pt>
                <c:pt idx="129">
                  <c:v>119.13</c:v>
                </c:pt>
                <c:pt idx="130">
                  <c:v>117.02500000000001</c:v>
                </c:pt>
                <c:pt idx="131">
                  <c:v>120.402</c:v>
                </c:pt>
                <c:pt idx="132">
                  <c:v>163.089</c:v>
                </c:pt>
                <c:pt idx="133">
                  <c:v>170.08699999999999</c:v>
                </c:pt>
                <c:pt idx="134">
                  <c:v>164.125</c:v>
                </c:pt>
                <c:pt idx="135">
                  <c:v>107.547</c:v>
                </c:pt>
                <c:pt idx="136">
                  <c:v>113.858</c:v>
                </c:pt>
                <c:pt idx="137">
                  <c:v>123.461</c:v>
                </c:pt>
                <c:pt idx="138">
                  <c:v>124.88</c:v>
                </c:pt>
                <c:pt idx="139">
                  <c:v>122.431</c:v>
                </c:pt>
                <c:pt idx="140">
                  <c:v>121.367</c:v>
                </c:pt>
                <c:pt idx="141">
                  <c:v>121.315</c:v>
                </c:pt>
                <c:pt idx="142">
                  <c:v>118.97199999999999</c:v>
                </c:pt>
                <c:pt idx="143">
                  <c:v>122.901</c:v>
                </c:pt>
                <c:pt idx="144">
                  <c:v>151.119</c:v>
                </c:pt>
                <c:pt idx="145">
                  <c:v>148.87899999999999</c:v>
                </c:pt>
                <c:pt idx="146">
                  <c:v>147.22399999999999</c:v>
                </c:pt>
                <c:pt idx="147">
                  <c:v>147.553</c:v>
                </c:pt>
                <c:pt idx="148">
                  <c:v>154.572</c:v>
                </c:pt>
                <c:pt idx="149">
                  <c:v>129.505</c:v>
                </c:pt>
                <c:pt idx="150">
                  <c:v>151.649</c:v>
                </c:pt>
                <c:pt idx="151">
                  <c:v>154.75</c:v>
                </c:pt>
                <c:pt idx="152">
                  <c:v>153.55199999999999</c:v>
                </c:pt>
                <c:pt idx="153">
                  <c:v>156.31</c:v>
                </c:pt>
                <c:pt idx="154">
                  <c:v>155.71199999999999</c:v>
                </c:pt>
                <c:pt idx="155">
                  <c:v>149.58699999999999</c:v>
                </c:pt>
                <c:pt idx="156">
                  <c:v>154.81200000000001</c:v>
                </c:pt>
                <c:pt idx="157">
                  <c:v>157.291</c:v>
                </c:pt>
                <c:pt idx="158">
                  <c:v>155.63900000000001</c:v>
                </c:pt>
                <c:pt idx="159">
                  <c:v>153.84800000000001</c:v>
                </c:pt>
                <c:pt idx="160">
                  <c:v>154.85300000000001</c:v>
                </c:pt>
                <c:pt idx="161">
                  <c:v>154.952</c:v>
                </c:pt>
                <c:pt idx="162">
                  <c:v>159.51900000000001</c:v>
                </c:pt>
                <c:pt idx="163">
                  <c:v>158.48400000000001</c:v>
                </c:pt>
                <c:pt idx="164">
                  <c:v>155.70099999999999</c:v>
                </c:pt>
                <c:pt idx="165">
                  <c:v>153.46199999999999</c:v>
                </c:pt>
                <c:pt idx="166">
                  <c:v>153.929</c:v>
                </c:pt>
                <c:pt idx="167">
                  <c:v>153.93600000000001</c:v>
                </c:pt>
                <c:pt idx="168">
                  <c:v>157.48500000000001</c:v>
                </c:pt>
                <c:pt idx="169">
                  <c:v>158.28700000000001</c:v>
                </c:pt>
                <c:pt idx="170">
                  <c:v>156.04499999999999</c:v>
                </c:pt>
                <c:pt idx="171">
                  <c:v>157.816</c:v>
                </c:pt>
                <c:pt idx="172">
                  <c:v>149.59700000000001</c:v>
                </c:pt>
                <c:pt idx="173">
                  <c:v>156.94200000000001</c:v>
                </c:pt>
                <c:pt idx="174">
                  <c:v>154.75899999999999</c:v>
                </c:pt>
                <c:pt idx="175">
                  <c:v>111.05200000000001</c:v>
                </c:pt>
                <c:pt idx="176">
                  <c:v>114.854</c:v>
                </c:pt>
                <c:pt idx="177">
                  <c:v>112.63</c:v>
                </c:pt>
                <c:pt idx="178">
                  <c:v>116.05800000000001</c:v>
                </c:pt>
                <c:pt idx="179">
                  <c:v>113.54600000000001</c:v>
                </c:pt>
                <c:pt idx="180">
                  <c:v>109.396</c:v>
                </c:pt>
                <c:pt idx="181">
                  <c:v>113.04900000000001</c:v>
                </c:pt>
                <c:pt idx="182">
                  <c:v>113.012</c:v>
                </c:pt>
                <c:pt idx="183">
                  <c:v>116.304</c:v>
                </c:pt>
                <c:pt idx="184">
                  <c:v>111.75700000000001</c:v>
                </c:pt>
                <c:pt idx="185">
                  <c:v>111.96599999999999</c:v>
                </c:pt>
                <c:pt idx="186">
                  <c:v>109.762</c:v>
                </c:pt>
                <c:pt idx="187">
                  <c:v>113.04300000000001</c:v>
                </c:pt>
                <c:pt idx="188">
                  <c:v>113.286</c:v>
                </c:pt>
                <c:pt idx="189">
                  <c:v>114.303</c:v>
                </c:pt>
                <c:pt idx="190">
                  <c:v>112.345</c:v>
                </c:pt>
                <c:pt idx="191">
                  <c:v>110.95099999999999</c:v>
                </c:pt>
                <c:pt idx="192">
                  <c:v>112.783</c:v>
                </c:pt>
                <c:pt idx="193">
                  <c:v>114.53400000000001</c:v>
                </c:pt>
                <c:pt idx="194">
                  <c:v>110.28700000000001</c:v>
                </c:pt>
                <c:pt idx="195">
                  <c:v>110.22199999999999</c:v>
                </c:pt>
                <c:pt idx="196">
                  <c:v>111.967</c:v>
                </c:pt>
                <c:pt idx="197">
                  <c:v>112.607</c:v>
                </c:pt>
                <c:pt idx="198">
                  <c:v>111.078</c:v>
                </c:pt>
                <c:pt idx="199">
                  <c:v>113.11499999999999</c:v>
                </c:pt>
                <c:pt idx="200">
                  <c:v>108.343</c:v>
                </c:pt>
                <c:pt idx="201">
                  <c:v>111.26</c:v>
                </c:pt>
                <c:pt idx="202">
                  <c:v>110.667</c:v>
                </c:pt>
                <c:pt idx="203">
                  <c:v>113.456</c:v>
                </c:pt>
                <c:pt idx="204">
                  <c:v>112.14700000000001</c:v>
                </c:pt>
                <c:pt idx="205">
                  <c:v>108.5</c:v>
                </c:pt>
                <c:pt idx="206">
                  <c:v>111.181</c:v>
                </c:pt>
                <c:pt idx="207">
                  <c:v>113.95099999999999</c:v>
                </c:pt>
                <c:pt idx="208">
                  <c:v>115.02800000000001</c:v>
                </c:pt>
                <c:pt idx="209">
                  <c:v>125.462</c:v>
                </c:pt>
                <c:pt idx="210">
                  <c:v>119.163</c:v>
                </c:pt>
                <c:pt idx="211">
                  <c:v>123.90300000000001</c:v>
                </c:pt>
                <c:pt idx="212">
                  <c:v>120.926</c:v>
                </c:pt>
                <c:pt idx="213">
                  <c:v>120.651</c:v>
                </c:pt>
                <c:pt idx="214">
                  <c:v>123.744</c:v>
                </c:pt>
                <c:pt idx="215">
                  <c:v>139.393</c:v>
                </c:pt>
                <c:pt idx="216">
                  <c:v>140.696</c:v>
                </c:pt>
                <c:pt idx="217">
                  <c:v>142.744</c:v>
                </c:pt>
                <c:pt idx="218">
                  <c:v>173.685</c:v>
                </c:pt>
                <c:pt idx="219">
                  <c:v>174.82900000000001</c:v>
                </c:pt>
                <c:pt idx="220">
                  <c:v>165.75899999999999</c:v>
                </c:pt>
                <c:pt idx="221">
                  <c:v>177.44200000000001</c:v>
                </c:pt>
                <c:pt idx="222">
                  <c:v>178.40100000000001</c:v>
                </c:pt>
                <c:pt idx="223">
                  <c:v>180.18</c:v>
                </c:pt>
                <c:pt idx="224">
                  <c:v>131.89500000000001</c:v>
                </c:pt>
                <c:pt idx="225">
                  <c:v>130.11000000000001</c:v>
                </c:pt>
                <c:pt idx="226">
                  <c:v>125.604</c:v>
                </c:pt>
                <c:pt idx="227">
                  <c:v>184.84700000000001</c:v>
                </c:pt>
                <c:pt idx="228">
                  <c:v>187.21600000000001</c:v>
                </c:pt>
                <c:pt idx="229">
                  <c:v>188.37700000000001</c:v>
                </c:pt>
                <c:pt idx="230">
                  <c:v>184.09899999999999</c:v>
                </c:pt>
                <c:pt idx="231">
                  <c:v>181.46199999999999</c:v>
                </c:pt>
                <c:pt idx="232">
                  <c:v>146.404</c:v>
                </c:pt>
                <c:pt idx="233">
                  <c:v>174.66300000000001</c:v>
                </c:pt>
                <c:pt idx="234">
                  <c:v>177.35599999999999</c:v>
                </c:pt>
                <c:pt idx="235">
                  <c:v>166.14</c:v>
                </c:pt>
                <c:pt idx="236">
                  <c:v>178.50700000000001</c:v>
                </c:pt>
                <c:pt idx="237">
                  <c:v>172.80799999999999</c:v>
                </c:pt>
                <c:pt idx="238">
                  <c:v>173.727</c:v>
                </c:pt>
                <c:pt idx="239">
                  <c:v>174.00200000000001</c:v>
                </c:pt>
                <c:pt idx="240">
                  <c:v>170.494</c:v>
                </c:pt>
                <c:pt idx="241">
                  <c:v>170.221</c:v>
                </c:pt>
                <c:pt idx="242">
                  <c:v>169.69499999999999</c:v>
                </c:pt>
                <c:pt idx="243">
                  <c:v>173.07499999999999</c:v>
                </c:pt>
                <c:pt idx="244">
                  <c:v>171.83600000000001</c:v>
                </c:pt>
                <c:pt idx="245">
                  <c:v>168.179</c:v>
                </c:pt>
                <c:pt idx="246">
                  <c:v>170.512</c:v>
                </c:pt>
                <c:pt idx="247">
                  <c:v>169.43</c:v>
                </c:pt>
                <c:pt idx="248">
                  <c:v>176.53299999999999</c:v>
                </c:pt>
                <c:pt idx="249">
                  <c:v>174.89699999999999</c:v>
                </c:pt>
                <c:pt idx="250">
                  <c:v>169.88200000000001</c:v>
                </c:pt>
                <c:pt idx="251">
                  <c:v>175.34200000000001</c:v>
                </c:pt>
                <c:pt idx="252">
                  <c:v>174.2</c:v>
                </c:pt>
                <c:pt idx="253">
                  <c:v>174.35900000000001</c:v>
                </c:pt>
                <c:pt idx="254">
                  <c:v>141.63999999999999</c:v>
                </c:pt>
                <c:pt idx="255">
                  <c:v>136.88399999999999</c:v>
                </c:pt>
                <c:pt idx="256">
                  <c:v>140.077</c:v>
                </c:pt>
                <c:pt idx="257">
                  <c:v>138.48699999999999</c:v>
                </c:pt>
                <c:pt idx="258">
                  <c:v>140.05199999999999</c:v>
                </c:pt>
                <c:pt idx="259">
                  <c:v>139.00399999999999</c:v>
                </c:pt>
                <c:pt idx="260">
                  <c:v>137.23699999999999</c:v>
                </c:pt>
                <c:pt idx="261">
                  <c:v>139.327</c:v>
                </c:pt>
                <c:pt idx="262">
                  <c:v>140.96600000000001</c:v>
                </c:pt>
                <c:pt idx="263">
                  <c:v>142.79900000000001</c:v>
                </c:pt>
                <c:pt idx="264">
                  <c:v>140.32900000000001</c:v>
                </c:pt>
                <c:pt idx="265">
                  <c:v>136.697</c:v>
                </c:pt>
                <c:pt idx="266">
                  <c:v>141.29900000000001</c:v>
                </c:pt>
                <c:pt idx="267">
                  <c:v>136.12799999999999</c:v>
                </c:pt>
                <c:pt idx="268">
                  <c:v>138.904</c:v>
                </c:pt>
                <c:pt idx="269">
                  <c:v>140.244</c:v>
                </c:pt>
                <c:pt idx="270">
                  <c:v>155.999</c:v>
                </c:pt>
                <c:pt idx="271">
                  <c:v>121.17100000000001</c:v>
                </c:pt>
                <c:pt idx="272">
                  <c:v>118.61</c:v>
                </c:pt>
                <c:pt idx="273">
                  <c:v>122.17</c:v>
                </c:pt>
                <c:pt idx="274">
                  <c:v>123.791</c:v>
                </c:pt>
                <c:pt idx="275">
                  <c:v>119.764</c:v>
                </c:pt>
                <c:pt idx="276">
                  <c:v>122.268</c:v>
                </c:pt>
                <c:pt idx="277">
                  <c:v>121.111</c:v>
                </c:pt>
                <c:pt idx="278">
                  <c:v>123.432</c:v>
                </c:pt>
                <c:pt idx="279">
                  <c:v>121.943</c:v>
                </c:pt>
                <c:pt idx="280">
                  <c:v>126.009</c:v>
                </c:pt>
                <c:pt idx="281">
                  <c:v>130.96199999999999</c:v>
                </c:pt>
                <c:pt idx="282">
                  <c:v>130.04</c:v>
                </c:pt>
                <c:pt idx="283">
                  <c:v>132.30099999999999</c:v>
                </c:pt>
                <c:pt idx="284">
                  <c:v>130.40899999999999</c:v>
                </c:pt>
                <c:pt idx="285">
                  <c:v>120.571</c:v>
                </c:pt>
                <c:pt idx="286">
                  <c:v>121.253</c:v>
                </c:pt>
                <c:pt idx="287">
                  <c:v>120.011</c:v>
                </c:pt>
                <c:pt idx="288">
                  <c:v>121.291</c:v>
                </c:pt>
                <c:pt idx="289">
                  <c:v>149.797</c:v>
                </c:pt>
                <c:pt idx="290">
                  <c:v>145.816</c:v>
                </c:pt>
                <c:pt idx="291">
                  <c:v>148.821</c:v>
                </c:pt>
                <c:pt idx="292">
                  <c:v>146.34100000000001</c:v>
                </c:pt>
                <c:pt idx="293">
                  <c:v>153.27500000000001</c:v>
                </c:pt>
                <c:pt idx="294">
                  <c:v>116.461</c:v>
                </c:pt>
                <c:pt idx="295">
                  <c:v>113.52800000000001</c:v>
                </c:pt>
                <c:pt idx="296">
                  <c:v>116.68899999999999</c:v>
                </c:pt>
                <c:pt idx="297">
                  <c:v>118.002</c:v>
                </c:pt>
                <c:pt idx="298">
                  <c:v>118.873</c:v>
                </c:pt>
                <c:pt idx="299">
                  <c:v>115.979</c:v>
                </c:pt>
                <c:pt idx="300">
                  <c:v>127.033</c:v>
                </c:pt>
                <c:pt idx="301">
                  <c:v>128.33600000000001</c:v>
                </c:pt>
                <c:pt idx="302">
                  <c:v>104.988</c:v>
                </c:pt>
                <c:pt idx="303">
                  <c:v>105.63200000000001</c:v>
                </c:pt>
                <c:pt idx="304">
                  <c:v>98.462000000000003</c:v>
                </c:pt>
                <c:pt idx="305">
                  <c:v>130.86099999999999</c:v>
                </c:pt>
                <c:pt idx="306">
                  <c:v>158.00800000000001</c:v>
                </c:pt>
                <c:pt idx="307">
                  <c:v>159.16900000000001</c:v>
                </c:pt>
                <c:pt idx="308">
                  <c:v>160.904</c:v>
                </c:pt>
                <c:pt idx="309">
                  <c:v>158.24700000000001</c:v>
                </c:pt>
                <c:pt idx="310">
                  <c:v>154.97300000000001</c:v>
                </c:pt>
                <c:pt idx="311">
                  <c:v>157.398</c:v>
                </c:pt>
                <c:pt idx="312">
                  <c:v>103.574</c:v>
                </c:pt>
                <c:pt idx="313">
                  <c:v>103.17700000000001</c:v>
                </c:pt>
                <c:pt idx="314">
                  <c:v>101.393</c:v>
                </c:pt>
                <c:pt idx="315">
                  <c:v>101.633</c:v>
                </c:pt>
                <c:pt idx="316">
                  <c:v>102.68300000000001</c:v>
                </c:pt>
                <c:pt idx="317">
                  <c:v>102.283</c:v>
                </c:pt>
                <c:pt idx="318">
                  <c:v>105.404</c:v>
                </c:pt>
                <c:pt idx="319">
                  <c:v>161.60599999999999</c:v>
                </c:pt>
                <c:pt idx="320">
                  <c:v>162.21700000000001</c:v>
                </c:pt>
                <c:pt idx="321">
                  <c:v>164.614</c:v>
                </c:pt>
                <c:pt idx="322">
                  <c:v>164.78200000000001</c:v>
                </c:pt>
                <c:pt idx="323">
                  <c:v>167.154</c:v>
                </c:pt>
                <c:pt idx="324">
                  <c:v>165.60499999999999</c:v>
                </c:pt>
                <c:pt idx="325">
                  <c:v>163.88300000000001</c:v>
                </c:pt>
                <c:pt idx="326">
                  <c:v>165.94399999999999</c:v>
                </c:pt>
                <c:pt idx="327">
                  <c:v>165.51</c:v>
                </c:pt>
                <c:pt idx="328">
                  <c:v>161.85300000000001</c:v>
                </c:pt>
                <c:pt idx="329">
                  <c:v>163.71199999999999</c:v>
                </c:pt>
                <c:pt idx="330">
                  <c:v>153.548</c:v>
                </c:pt>
                <c:pt idx="331">
                  <c:v>157.08099999999999</c:v>
                </c:pt>
                <c:pt idx="332">
                  <c:v>158.18299999999999</c:v>
                </c:pt>
                <c:pt idx="333">
                  <c:v>158.21199999999999</c:v>
                </c:pt>
                <c:pt idx="334">
                  <c:v>155.90899999999999</c:v>
                </c:pt>
                <c:pt idx="335">
                  <c:v>155.709</c:v>
                </c:pt>
                <c:pt idx="336">
                  <c:v>158.119</c:v>
                </c:pt>
                <c:pt idx="337">
                  <c:v>158.75</c:v>
                </c:pt>
                <c:pt idx="338">
                  <c:v>159.21</c:v>
                </c:pt>
                <c:pt idx="339">
                  <c:v>155.471</c:v>
                </c:pt>
                <c:pt idx="340">
                  <c:v>153.56700000000001</c:v>
                </c:pt>
                <c:pt idx="341">
                  <c:v>154.464</c:v>
                </c:pt>
                <c:pt idx="342">
                  <c:v>158.65799999999999</c:v>
                </c:pt>
                <c:pt idx="343">
                  <c:v>158.715</c:v>
                </c:pt>
                <c:pt idx="344">
                  <c:v>130.708</c:v>
                </c:pt>
                <c:pt idx="345">
                  <c:v>128.47</c:v>
                </c:pt>
                <c:pt idx="346">
                  <c:v>130.61699999999999</c:v>
                </c:pt>
                <c:pt idx="347">
                  <c:v>130.65899999999999</c:v>
                </c:pt>
                <c:pt idx="348">
                  <c:v>110.401</c:v>
                </c:pt>
                <c:pt idx="349">
                  <c:v>112.925</c:v>
                </c:pt>
                <c:pt idx="350">
                  <c:v>106.18899999999999</c:v>
                </c:pt>
                <c:pt idx="351">
                  <c:v>110.17100000000001</c:v>
                </c:pt>
                <c:pt idx="352">
                  <c:v>108.798</c:v>
                </c:pt>
                <c:pt idx="353">
                  <c:v>110.26900000000001</c:v>
                </c:pt>
                <c:pt idx="354">
                  <c:v>110.738</c:v>
                </c:pt>
                <c:pt idx="355">
                  <c:v>105.53700000000001</c:v>
                </c:pt>
                <c:pt idx="356">
                  <c:v>113.46</c:v>
                </c:pt>
                <c:pt idx="357">
                  <c:v>110.21</c:v>
                </c:pt>
                <c:pt idx="358">
                  <c:v>112.018</c:v>
                </c:pt>
                <c:pt idx="359">
                  <c:v>108.48399999999999</c:v>
                </c:pt>
                <c:pt idx="360">
                  <c:v>114.114</c:v>
                </c:pt>
                <c:pt idx="361">
                  <c:v>110.593</c:v>
                </c:pt>
                <c:pt idx="362">
                  <c:v>110.33</c:v>
                </c:pt>
                <c:pt idx="363">
                  <c:v>112.33199999999999</c:v>
                </c:pt>
                <c:pt idx="364">
                  <c:v>111.60899999999999</c:v>
                </c:pt>
                <c:pt idx="365">
                  <c:v>109.233</c:v>
                </c:pt>
                <c:pt idx="366">
                  <c:v>109.313</c:v>
                </c:pt>
                <c:pt idx="367">
                  <c:v>112.571</c:v>
                </c:pt>
                <c:pt idx="368">
                  <c:v>111.78</c:v>
                </c:pt>
                <c:pt idx="369">
                  <c:v>111.113</c:v>
                </c:pt>
                <c:pt idx="370">
                  <c:v>108.74299999999999</c:v>
                </c:pt>
                <c:pt idx="371">
                  <c:v>108.712</c:v>
                </c:pt>
                <c:pt idx="372">
                  <c:v>108.331</c:v>
                </c:pt>
                <c:pt idx="373">
                  <c:v>112.027</c:v>
                </c:pt>
                <c:pt idx="374">
                  <c:v>184.96</c:v>
                </c:pt>
                <c:pt idx="375">
                  <c:v>128.346</c:v>
                </c:pt>
                <c:pt idx="376">
                  <c:v>131.58799999999999</c:v>
                </c:pt>
                <c:pt idx="377">
                  <c:v>130.30099999999999</c:v>
                </c:pt>
                <c:pt idx="378">
                  <c:v>131.976</c:v>
                </c:pt>
                <c:pt idx="379">
                  <c:v>131.00899999999999</c:v>
                </c:pt>
                <c:pt idx="380">
                  <c:v>129.55799999999999</c:v>
                </c:pt>
                <c:pt idx="381">
                  <c:v>130.96100000000001</c:v>
                </c:pt>
                <c:pt idx="382">
                  <c:v>131.62700000000001</c:v>
                </c:pt>
                <c:pt idx="383">
                  <c:v>116.151</c:v>
                </c:pt>
                <c:pt idx="384">
                  <c:v>119.626</c:v>
                </c:pt>
                <c:pt idx="385">
                  <c:v>113.94499999999999</c:v>
                </c:pt>
                <c:pt idx="386">
                  <c:v>118.202</c:v>
                </c:pt>
                <c:pt idx="387">
                  <c:v>145.202</c:v>
                </c:pt>
                <c:pt idx="388">
                  <c:v>134.60400000000001</c:v>
                </c:pt>
                <c:pt idx="389">
                  <c:v>137.88200000000001</c:v>
                </c:pt>
                <c:pt idx="390">
                  <c:v>138.14500000000001</c:v>
                </c:pt>
                <c:pt idx="391">
                  <c:v>134.37799999999999</c:v>
                </c:pt>
                <c:pt idx="392">
                  <c:v>134.143</c:v>
                </c:pt>
                <c:pt idx="393">
                  <c:v>129.833</c:v>
                </c:pt>
                <c:pt idx="394">
                  <c:v>129.84700000000001</c:v>
                </c:pt>
                <c:pt idx="395">
                  <c:v>130.45099999999999</c:v>
                </c:pt>
                <c:pt idx="396">
                  <c:v>131.75899999999999</c:v>
                </c:pt>
                <c:pt idx="397">
                  <c:v>104.226</c:v>
                </c:pt>
                <c:pt idx="398">
                  <c:v>104.874</c:v>
                </c:pt>
                <c:pt idx="399">
                  <c:v>103.327</c:v>
                </c:pt>
                <c:pt idx="400">
                  <c:v>101.465</c:v>
                </c:pt>
                <c:pt idx="401">
                  <c:v>103.047</c:v>
                </c:pt>
                <c:pt idx="402">
                  <c:v>103.524</c:v>
                </c:pt>
                <c:pt idx="403">
                  <c:v>111.56100000000001</c:v>
                </c:pt>
                <c:pt idx="404">
                  <c:v>110.069</c:v>
                </c:pt>
                <c:pt idx="405">
                  <c:v>148.10300000000001</c:v>
                </c:pt>
                <c:pt idx="406">
                  <c:v>149.16499999999999</c:v>
                </c:pt>
                <c:pt idx="407">
                  <c:v>150.37299999999999</c:v>
                </c:pt>
                <c:pt idx="408">
                  <c:v>151.87799999999999</c:v>
                </c:pt>
                <c:pt idx="409">
                  <c:v>148.44</c:v>
                </c:pt>
                <c:pt idx="410">
                  <c:v>141.96600000000001</c:v>
                </c:pt>
                <c:pt idx="411">
                  <c:v>149.375</c:v>
                </c:pt>
                <c:pt idx="412">
                  <c:v>148.97200000000001</c:v>
                </c:pt>
                <c:pt idx="413">
                  <c:v>150.71600000000001</c:v>
                </c:pt>
                <c:pt idx="414">
                  <c:v>151.47900000000001</c:v>
                </c:pt>
                <c:pt idx="415">
                  <c:v>111.277</c:v>
                </c:pt>
                <c:pt idx="416">
                  <c:v>124.70399999999999</c:v>
                </c:pt>
                <c:pt idx="417">
                  <c:v>121.733</c:v>
                </c:pt>
                <c:pt idx="418">
                  <c:v>124.955</c:v>
                </c:pt>
                <c:pt idx="419">
                  <c:v>125.47799999999999</c:v>
                </c:pt>
                <c:pt idx="420">
                  <c:v>122.78400000000001</c:v>
                </c:pt>
                <c:pt idx="421">
                  <c:v>126.206</c:v>
                </c:pt>
                <c:pt idx="422">
                  <c:v>128.00399999999999</c:v>
                </c:pt>
                <c:pt idx="423">
                  <c:v>129.298</c:v>
                </c:pt>
                <c:pt idx="424">
                  <c:v>117.62</c:v>
                </c:pt>
                <c:pt idx="425">
                  <c:v>114.82899999999999</c:v>
                </c:pt>
                <c:pt idx="426">
                  <c:v>114.746</c:v>
                </c:pt>
                <c:pt idx="427">
                  <c:v>115.444</c:v>
                </c:pt>
                <c:pt idx="428">
                  <c:v>111.283</c:v>
                </c:pt>
                <c:pt idx="429">
                  <c:v>101.699</c:v>
                </c:pt>
                <c:pt idx="430">
                  <c:v>100.607</c:v>
                </c:pt>
                <c:pt idx="431">
                  <c:v>103.065</c:v>
                </c:pt>
                <c:pt idx="432">
                  <c:v>100.215</c:v>
                </c:pt>
                <c:pt idx="433">
                  <c:v>101.529</c:v>
                </c:pt>
                <c:pt idx="434">
                  <c:v>163.648</c:v>
                </c:pt>
                <c:pt idx="435">
                  <c:v>162.18100000000001</c:v>
                </c:pt>
                <c:pt idx="436">
                  <c:v>164.584</c:v>
                </c:pt>
                <c:pt idx="437">
                  <c:v>107.76900000000001</c:v>
                </c:pt>
                <c:pt idx="438">
                  <c:v>103.32</c:v>
                </c:pt>
                <c:pt idx="439">
                  <c:v>101.914</c:v>
                </c:pt>
                <c:pt idx="440">
                  <c:v>103.16500000000001</c:v>
                </c:pt>
                <c:pt idx="441">
                  <c:v>104.589</c:v>
                </c:pt>
                <c:pt idx="442">
                  <c:v>105.504</c:v>
                </c:pt>
                <c:pt idx="443">
                  <c:v>105.521</c:v>
                </c:pt>
                <c:pt idx="444">
                  <c:v>103.676</c:v>
                </c:pt>
                <c:pt idx="445">
                  <c:v>102.17400000000001</c:v>
                </c:pt>
                <c:pt idx="446">
                  <c:v>105.745</c:v>
                </c:pt>
                <c:pt idx="447">
                  <c:v>114.11</c:v>
                </c:pt>
                <c:pt idx="448">
                  <c:v>113.131</c:v>
                </c:pt>
                <c:pt idx="449">
                  <c:v>94.695999999999998</c:v>
                </c:pt>
                <c:pt idx="450">
                  <c:v>91.680999999999997</c:v>
                </c:pt>
                <c:pt idx="451">
                  <c:v>134.94900000000001</c:v>
                </c:pt>
                <c:pt idx="452">
                  <c:v>132.32900000000001</c:v>
                </c:pt>
                <c:pt idx="453">
                  <c:v>137.001</c:v>
                </c:pt>
                <c:pt idx="454">
                  <c:v>131.083</c:v>
                </c:pt>
                <c:pt idx="455">
                  <c:v>131.30099999999999</c:v>
                </c:pt>
                <c:pt idx="456">
                  <c:v>131.51900000000001</c:v>
                </c:pt>
                <c:pt idx="457">
                  <c:v>129.685</c:v>
                </c:pt>
                <c:pt idx="458">
                  <c:v>134.79400000000001</c:v>
                </c:pt>
                <c:pt idx="459">
                  <c:v>132.238</c:v>
                </c:pt>
                <c:pt idx="460">
                  <c:v>127.157</c:v>
                </c:pt>
                <c:pt idx="461">
                  <c:v>130.67599999999999</c:v>
                </c:pt>
                <c:pt idx="462">
                  <c:v>131.28899999999999</c:v>
                </c:pt>
                <c:pt idx="463">
                  <c:v>129.184</c:v>
                </c:pt>
                <c:pt idx="464">
                  <c:v>123.416</c:v>
                </c:pt>
                <c:pt idx="465">
                  <c:v>123.49299999999999</c:v>
                </c:pt>
                <c:pt idx="466">
                  <c:v>125.499</c:v>
                </c:pt>
                <c:pt idx="467">
                  <c:v>161.68600000000001</c:v>
                </c:pt>
                <c:pt idx="468">
                  <c:v>163.535</c:v>
                </c:pt>
                <c:pt idx="469">
                  <c:v>163.578</c:v>
                </c:pt>
                <c:pt idx="470">
                  <c:v>159.88999999999999</c:v>
                </c:pt>
                <c:pt idx="471">
                  <c:v>164.12299999999999</c:v>
                </c:pt>
                <c:pt idx="472">
                  <c:v>166.02099999999999</c:v>
                </c:pt>
                <c:pt idx="473">
                  <c:v>168.74100000000001</c:v>
                </c:pt>
                <c:pt idx="474">
                  <c:v>165.328</c:v>
                </c:pt>
                <c:pt idx="475">
                  <c:v>164.73400000000001</c:v>
                </c:pt>
                <c:pt idx="476">
                  <c:v>153.87700000000001</c:v>
                </c:pt>
                <c:pt idx="477">
                  <c:v>152.53100000000001</c:v>
                </c:pt>
                <c:pt idx="478">
                  <c:v>154.31800000000001</c:v>
                </c:pt>
                <c:pt idx="479">
                  <c:v>151.65199999999999</c:v>
                </c:pt>
                <c:pt idx="480">
                  <c:v>149.80099999999999</c:v>
                </c:pt>
                <c:pt idx="481">
                  <c:v>151.827</c:v>
                </c:pt>
                <c:pt idx="482">
                  <c:v>154.40600000000001</c:v>
                </c:pt>
                <c:pt idx="483">
                  <c:v>155.018</c:v>
                </c:pt>
                <c:pt idx="484">
                  <c:v>154.649</c:v>
                </c:pt>
                <c:pt idx="485">
                  <c:v>149.86099999999999</c:v>
                </c:pt>
                <c:pt idx="486">
                  <c:v>152.73099999999999</c:v>
                </c:pt>
                <c:pt idx="487">
                  <c:v>149.79900000000001</c:v>
                </c:pt>
                <c:pt idx="488">
                  <c:v>150.714</c:v>
                </c:pt>
                <c:pt idx="489">
                  <c:v>165.1</c:v>
                </c:pt>
                <c:pt idx="490">
                  <c:v>161.215</c:v>
                </c:pt>
                <c:pt idx="491">
                  <c:v>162.90199999999999</c:v>
                </c:pt>
                <c:pt idx="492">
                  <c:v>160.06800000000001</c:v>
                </c:pt>
                <c:pt idx="493">
                  <c:v>165.86</c:v>
                </c:pt>
                <c:pt idx="494">
                  <c:v>165.149</c:v>
                </c:pt>
                <c:pt idx="495">
                  <c:v>159.43100000000001</c:v>
                </c:pt>
                <c:pt idx="496">
                  <c:v>163.57400000000001</c:v>
                </c:pt>
                <c:pt idx="497">
                  <c:v>162.578</c:v>
                </c:pt>
                <c:pt idx="498">
                  <c:v>163.89400000000001</c:v>
                </c:pt>
                <c:pt idx="499">
                  <c:v>163.00800000000001</c:v>
                </c:pt>
                <c:pt idx="500">
                  <c:v>156.74600000000001</c:v>
                </c:pt>
                <c:pt idx="501">
                  <c:v>118.116</c:v>
                </c:pt>
                <c:pt idx="502">
                  <c:v>113.312</c:v>
                </c:pt>
                <c:pt idx="503">
                  <c:v>117.01300000000001</c:v>
                </c:pt>
                <c:pt idx="504">
                  <c:v>116.664</c:v>
                </c:pt>
                <c:pt idx="505">
                  <c:v>112.643</c:v>
                </c:pt>
                <c:pt idx="506">
                  <c:v>124.932</c:v>
                </c:pt>
                <c:pt idx="507">
                  <c:v>122.539</c:v>
                </c:pt>
                <c:pt idx="508">
                  <c:v>127.351</c:v>
                </c:pt>
                <c:pt idx="509">
                  <c:v>126.09099999999999</c:v>
                </c:pt>
                <c:pt idx="510">
                  <c:v>123.98</c:v>
                </c:pt>
                <c:pt idx="511">
                  <c:v>106.227</c:v>
                </c:pt>
                <c:pt idx="512">
                  <c:v>102.708</c:v>
                </c:pt>
                <c:pt idx="513">
                  <c:v>104.005</c:v>
                </c:pt>
                <c:pt idx="514">
                  <c:v>102.833</c:v>
                </c:pt>
                <c:pt idx="515">
                  <c:v>103.67700000000001</c:v>
                </c:pt>
                <c:pt idx="516">
                  <c:v>103.68300000000001</c:v>
                </c:pt>
                <c:pt idx="517">
                  <c:v>115.633</c:v>
                </c:pt>
                <c:pt idx="518">
                  <c:v>117.08</c:v>
                </c:pt>
                <c:pt idx="519">
                  <c:v>116.133</c:v>
                </c:pt>
                <c:pt idx="520">
                  <c:v>170.55199999999999</c:v>
                </c:pt>
                <c:pt idx="521">
                  <c:v>173.66200000000001</c:v>
                </c:pt>
                <c:pt idx="522">
                  <c:v>170.36099999999999</c:v>
                </c:pt>
                <c:pt idx="523">
                  <c:v>172.41399999999999</c:v>
                </c:pt>
                <c:pt idx="524">
                  <c:v>172.66900000000001</c:v>
                </c:pt>
                <c:pt idx="525">
                  <c:v>171.35900000000001</c:v>
                </c:pt>
                <c:pt idx="526">
                  <c:v>172.126</c:v>
                </c:pt>
                <c:pt idx="527">
                  <c:v>176.255</c:v>
                </c:pt>
                <c:pt idx="528">
                  <c:v>179.03899999999999</c:v>
                </c:pt>
                <c:pt idx="529">
                  <c:v>174.49100000000001</c:v>
                </c:pt>
                <c:pt idx="530">
                  <c:v>170.64599999999999</c:v>
                </c:pt>
                <c:pt idx="531">
                  <c:v>173.875</c:v>
                </c:pt>
                <c:pt idx="532">
                  <c:v>176.38499999999999</c:v>
                </c:pt>
                <c:pt idx="533">
                  <c:v>174.20599999999999</c:v>
                </c:pt>
                <c:pt idx="534">
                  <c:v>174.74600000000001</c:v>
                </c:pt>
                <c:pt idx="535">
                  <c:v>170.077</c:v>
                </c:pt>
                <c:pt idx="536">
                  <c:v>173.994</c:v>
                </c:pt>
                <c:pt idx="537">
                  <c:v>173.465</c:v>
                </c:pt>
                <c:pt idx="538">
                  <c:v>177.32599999999999</c:v>
                </c:pt>
                <c:pt idx="539">
                  <c:v>107.366</c:v>
                </c:pt>
                <c:pt idx="540">
                  <c:v>102.44799999999999</c:v>
                </c:pt>
                <c:pt idx="541">
                  <c:v>99.944000000000003</c:v>
                </c:pt>
                <c:pt idx="542">
                  <c:v>103.14100000000001</c:v>
                </c:pt>
                <c:pt idx="543">
                  <c:v>103.76300000000001</c:v>
                </c:pt>
                <c:pt idx="544">
                  <c:v>103.119</c:v>
                </c:pt>
                <c:pt idx="545">
                  <c:v>105.425</c:v>
                </c:pt>
                <c:pt idx="546">
                  <c:v>104.18300000000001</c:v>
                </c:pt>
                <c:pt idx="547">
                  <c:v>101.25</c:v>
                </c:pt>
                <c:pt idx="548">
                  <c:v>104.97</c:v>
                </c:pt>
                <c:pt idx="549">
                  <c:v>106.26900000000001</c:v>
                </c:pt>
                <c:pt idx="550">
                  <c:v>99.284999999999997</c:v>
                </c:pt>
                <c:pt idx="551">
                  <c:v>102.205</c:v>
                </c:pt>
                <c:pt idx="552">
                  <c:v>98.64</c:v>
                </c:pt>
                <c:pt idx="553">
                  <c:v>102.732</c:v>
                </c:pt>
                <c:pt idx="554">
                  <c:v>99.861000000000004</c:v>
                </c:pt>
                <c:pt idx="555">
                  <c:v>98.064999999999998</c:v>
                </c:pt>
                <c:pt idx="556">
                  <c:v>101.49</c:v>
                </c:pt>
                <c:pt idx="557">
                  <c:v>103.04600000000001</c:v>
                </c:pt>
                <c:pt idx="558">
                  <c:v>100.08199999999999</c:v>
                </c:pt>
                <c:pt idx="559">
                  <c:v>100.023</c:v>
                </c:pt>
                <c:pt idx="560">
                  <c:v>97.602000000000004</c:v>
                </c:pt>
                <c:pt idx="561">
                  <c:v>99.347999999999999</c:v>
                </c:pt>
                <c:pt idx="562">
                  <c:v>101.077</c:v>
                </c:pt>
                <c:pt idx="563">
                  <c:v>100.236</c:v>
                </c:pt>
                <c:pt idx="564">
                  <c:v>98.953999999999994</c:v>
                </c:pt>
                <c:pt idx="565">
                  <c:v>99.138000000000005</c:v>
                </c:pt>
                <c:pt idx="566">
                  <c:v>101.062</c:v>
                </c:pt>
                <c:pt idx="567">
                  <c:v>98.167000000000002</c:v>
                </c:pt>
                <c:pt idx="568">
                  <c:v>100.864</c:v>
                </c:pt>
                <c:pt idx="569">
                  <c:v>99.998000000000005</c:v>
                </c:pt>
                <c:pt idx="570">
                  <c:v>97.668000000000006</c:v>
                </c:pt>
                <c:pt idx="571">
                  <c:v>100.53100000000001</c:v>
                </c:pt>
                <c:pt idx="572">
                  <c:v>99.037999999999997</c:v>
                </c:pt>
                <c:pt idx="573">
                  <c:v>100.875</c:v>
                </c:pt>
                <c:pt idx="574">
                  <c:v>126.342</c:v>
                </c:pt>
                <c:pt idx="575">
                  <c:v>166.328</c:v>
                </c:pt>
                <c:pt idx="576">
                  <c:v>169.94499999999999</c:v>
                </c:pt>
                <c:pt idx="577">
                  <c:v>169.834</c:v>
                </c:pt>
                <c:pt idx="578">
                  <c:v>166.33600000000001</c:v>
                </c:pt>
                <c:pt idx="579">
                  <c:v>140.10400000000001</c:v>
                </c:pt>
                <c:pt idx="580">
                  <c:v>139.76499999999999</c:v>
                </c:pt>
                <c:pt idx="581">
                  <c:v>139.744</c:v>
                </c:pt>
                <c:pt idx="582">
                  <c:v>142.18600000000001</c:v>
                </c:pt>
                <c:pt idx="583">
                  <c:v>141.095</c:v>
                </c:pt>
                <c:pt idx="584">
                  <c:v>140.12200000000001</c:v>
                </c:pt>
                <c:pt idx="585">
                  <c:v>153.15600000000001</c:v>
                </c:pt>
                <c:pt idx="586">
                  <c:v>157.964</c:v>
                </c:pt>
                <c:pt idx="587">
                  <c:v>154.42699999999999</c:v>
                </c:pt>
                <c:pt idx="588">
                  <c:v>154.31700000000001</c:v>
                </c:pt>
                <c:pt idx="589">
                  <c:v>152.672</c:v>
                </c:pt>
                <c:pt idx="590">
                  <c:v>154.28</c:v>
                </c:pt>
                <c:pt idx="591">
                  <c:v>115.754</c:v>
                </c:pt>
                <c:pt idx="592">
                  <c:v>103.104</c:v>
                </c:pt>
                <c:pt idx="593">
                  <c:v>111.759</c:v>
                </c:pt>
                <c:pt idx="594">
                  <c:v>109.89100000000001</c:v>
                </c:pt>
                <c:pt idx="595">
                  <c:v>111.914</c:v>
                </c:pt>
                <c:pt idx="596">
                  <c:v>113.373</c:v>
                </c:pt>
                <c:pt idx="597">
                  <c:v>113.696</c:v>
                </c:pt>
                <c:pt idx="598">
                  <c:v>117.66</c:v>
                </c:pt>
                <c:pt idx="599">
                  <c:v>113.363</c:v>
                </c:pt>
                <c:pt idx="600">
                  <c:v>112.69799999999999</c:v>
                </c:pt>
                <c:pt idx="601">
                  <c:v>114.44499999999999</c:v>
                </c:pt>
                <c:pt idx="602">
                  <c:v>116.706</c:v>
                </c:pt>
                <c:pt idx="603">
                  <c:v>114.764</c:v>
                </c:pt>
                <c:pt idx="604">
                  <c:v>117.253</c:v>
                </c:pt>
                <c:pt idx="605">
                  <c:v>113.129</c:v>
                </c:pt>
                <c:pt idx="606">
                  <c:v>113.217</c:v>
                </c:pt>
                <c:pt idx="607">
                  <c:v>112.68600000000001</c:v>
                </c:pt>
                <c:pt idx="608">
                  <c:v>117.015</c:v>
                </c:pt>
                <c:pt idx="609">
                  <c:v>112.271</c:v>
                </c:pt>
                <c:pt idx="610">
                  <c:v>112.68</c:v>
                </c:pt>
                <c:pt idx="611">
                  <c:v>113.608</c:v>
                </c:pt>
                <c:pt idx="612">
                  <c:v>89.54</c:v>
                </c:pt>
                <c:pt idx="613">
                  <c:v>88.466999999999999</c:v>
                </c:pt>
                <c:pt idx="614">
                  <c:v>88.44</c:v>
                </c:pt>
                <c:pt idx="615">
                  <c:v>84.751999999999995</c:v>
                </c:pt>
                <c:pt idx="616">
                  <c:v>85.899000000000001</c:v>
                </c:pt>
                <c:pt idx="617">
                  <c:v>86.194999999999993</c:v>
                </c:pt>
                <c:pt idx="618">
                  <c:v>88.236000000000004</c:v>
                </c:pt>
                <c:pt idx="619">
                  <c:v>88.745999999999995</c:v>
                </c:pt>
                <c:pt idx="620">
                  <c:v>86.459000000000003</c:v>
                </c:pt>
                <c:pt idx="621">
                  <c:v>87.884</c:v>
                </c:pt>
                <c:pt idx="622">
                  <c:v>87.218999999999994</c:v>
                </c:pt>
                <c:pt idx="623">
                  <c:v>89.123000000000005</c:v>
                </c:pt>
                <c:pt idx="624">
                  <c:v>88.697000000000003</c:v>
                </c:pt>
                <c:pt idx="625">
                  <c:v>86.968000000000004</c:v>
                </c:pt>
                <c:pt idx="626">
                  <c:v>86.71</c:v>
                </c:pt>
                <c:pt idx="627">
                  <c:v>88.484999999999999</c:v>
                </c:pt>
                <c:pt idx="628">
                  <c:v>88.397999999999996</c:v>
                </c:pt>
                <c:pt idx="629">
                  <c:v>89.784000000000006</c:v>
                </c:pt>
                <c:pt idx="630">
                  <c:v>90.697000000000003</c:v>
                </c:pt>
                <c:pt idx="631">
                  <c:v>87.796000000000006</c:v>
                </c:pt>
                <c:pt idx="632">
                  <c:v>88.225999999999999</c:v>
                </c:pt>
                <c:pt idx="633">
                  <c:v>108.28100000000001</c:v>
                </c:pt>
                <c:pt idx="634">
                  <c:v>107.191</c:v>
                </c:pt>
                <c:pt idx="635">
                  <c:v>105.529</c:v>
                </c:pt>
                <c:pt idx="636">
                  <c:v>106.434</c:v>
                </c:pt>
                <c:pt idx="637">
                  <c:v>108.003</c:v>
                </c:pt>
                <c:pt idx="638">
                  <c:v>109.014</c:v>
                </c:pt>
                <c:pt idx="639">
                  <c:v>109.764</c:v>
                </c:pt>
                <c:pt idx="640">
                  <c:v>108.20399999999999</c:v>
                </c:pt>
                <c:pt idx="641">
                  <c:v>106.404</c:v>
                </c:pt>
                <c:pt idx="642">
                  <c:v>106.157</c:v>
                </c:pt>
                <c:pt idx="643">
                  <c:v>108.383</c:v>
                </c:pt>
                <c:pt idx="644">
                  <c:v>107.218</c:v>
                </c:pt>
                <c:pt idx="645">
                  <c:v>106.54600000000001</c:v>
                </c:pt>
                <c:pt idx="646">
                  <c:v>106.20399999999999</c:v>
                </c:pt>
                <c:pt idx="647">
                  <c:v>105.842</c:v>
                </c:pt>
                <c:pt idx="648">
                  <c:v>110.636</c:v>
                </c:pt>
                <c:pt idx="649">
                  <c:v>110.48699999999999</c:v>
                </c:pt>
                <c:pt idx="650">
                  <c:v>109.13800000000001</c:v>
                </c:pt>
                <c:pt idx="651">
                  <c:v>111.015</c:v>
                </c:pt>
                <c:pt idx="652">
                  <c:v>96.212000000000003</c:v>
                </c:pt>
                <c:pt idx="653">
                  <c:v>98.477000000000004</c:v>
                </c:pt>
                <c:pt idx="654">
                  <c:v>97.674999999999997</c:v>
                </c:pt>
                <c:pt idx="655">
                  <c:v>96.391999999999996</c:v>
                </c:pt>
                <c:pt idx="656">
                  <c:v>97.492999999999995</c:v>
                </c:pt>
                <c:pt idx="657">
                  <c:v>97.614000000000004</c:v>
                </c:pt>
                <c:pt idx="658">
                  <c:v>98.016999999999996</c:v>
                </c:pt>
                <c:pt idx="659">
                  <c:v>97.864000000000004</c:v>
                </c:pt>
                <c:pt idx="660">
                  <c:v>95.292000000000002</c:v>
                </c:pt>
                <c:pt idx="661">
                  <c:v>98.596999999999994</c:v>
                </c:pt>
                <c:pt idx="662">
                  <c:v>97.49</c:v>
                </c:pt>
                <c:pt idx="663">
                  <c:v>102.881</c:v>
                </c:pt>
                <c:pt idx="664">
                  <c:v>118.53400000000001</c:v>
                </c:pt>
                <c:pt idx="665">
                  <c:v>118.149</c:v>
                </c:pt>
                <c:pt idx="666">
                  <c:v>117.839</c:v>
                </c:pt>
                <c:pt idx="667">
                  <c:v>120.818</c:v>
                </c:pt>
                <c:pt idx="668">
                  <c:v>120.634</c:v>
                </c:pt>
                <c:pt idx="669">
                  <c:v>124.86</c:v>
                </c:pt>
                <c:pt idx="670">
                  <c:v>121.813</c:v>
                </c:pt>
                <c:pt idx="671">
                  <c:v>126.151</c:v>
                </c:pt>
                <c:pt idx="672">
                  <c:v>124.21599999999999</c:v>
                </c:pt>
                <c:pt idx="673">
                  <c:v>125.504</c:v>
                </c:pt>
                <c:pt idx="674">
                  <c:v>125.66800000000001</c:v>
                </c:pt>
                <c:pt idx="675">
                  <c:v>122.77200000000001</c:v>
                </c:pt>
                <c:pt idx="676">
                  <c:v>122.848</c:v>
                </c:pt>
                <c:pt idx="677">
                  <c:v>121.85899999999999</c:v>
                </c:pt>
                <c:pt idx="678">
                  <c:v>125.879</c:v>
                </c:pt>
                <c:pt idx="679">
                  <c:v>123.816</c:v>
                </c:pt>
                <c:pt idx="680">
                  <c:v>123.961</c:v>
                </c:pt>
                <c:pt idx="681">
                  <c:v>122.005</c:v>
                </c:pt>
                <c:pt idx="682">
                  <c:v>134.69300000000001</c:v>
                </c:pt>
                <c:pt idx="683">
                  <c:v>136.51599999999999</c:v>
                </c:pt>
                <c:pt idx="684">
                  <c:v>142.67400000000001</c:v>
                </c:pt>
                <c:pt idx="685">
                  <c:v>108.342</c:v>
                </c:pt>
                <c:pt idx="686">
                  <c:v>107.714</c:v>
                </c:pt>
                <c:pt idx="687">
                  <c:v>109.98</c:v>
                </c:pt>
                <c:pt idx="688">
                  <c:v>108.64</c:v>
                </c:pt>
                <c:pt idx="689">
                  <c:v>107.488</c:v>
                </c:pt>
                <c:pt idx="690">
                  <c:v>106.96</c:v>
                </c:pt>
                <c:pt idx="691">
                  <c:v>109.396</c:v>
                </c:pt>
                <c:pt idx="692">
                  <c:v>105.926</c:v>
                </c:pt>
                <c:pt idx="693">
                  <c:v>110.179</c:v>
                </c:pt>
                <c:pt idx="694">
                  <c:v>109.045</c:v>
                </c:pt>
                <c:pt idx="695">
                  <c:v>105.788</c:v>
                </c:pt>
                <c:pt idx="696">
                  <c:v>106.396</c:v>
                </c:pt>
                <c:pt idx="697">
                  <c:v>110.2</c:v>
                </c:pt>
                <c:pt idx="698">
                  <c:v>107.563</c:v>
                </c:pt>
                <c:pt idx="699">
                  <c:v>107.294</c:v>
                </c:pt>
                <c:pt idx="700">
                  <c:v>107.407</c:v>
                </c:pt>
                <c:pt idx="701">
                  <c:v>108.623</c:v>
                </c:pt>
                <c:pt idx="702">
                  <c:v>108.20399999999999</c:v>
                </c:pt>
                <c:pt idx="703">
                  <c:v>107.399</c:v>
                </c:pt>
                <c:pt idx="704">
                  <c:v>106.575</c:v>
                </c:pt>
                <c:pt idx="705">
                  <c:v>105.889</c:v>
                </c:pt>
                <c:pt idx="706">
                  <c:v>103.78100000000001</c:v>
                </c:pt>
                <c:pt idx="707">
                  <c:v>104.879</c:v>
                </c:pt>
                <c:pt idx="708">
                  <c:v>108.148</c:v>
                </c:pt>
                <c:pt idx="709">
                  <c:v>109.34099999999999</c:v>
                </c:pt>
                <c:pt idx="710">
                  <c:v>105.691</c:v>
                </c:pt>
                <c:pt idx="711">
                  <c:v>107.491</c:v>
                </c:pt>
                <c:pt idx="712">
                  <c:v>109.098</c:v>
                </c:pt>
                <c:pt idx="713">
                  <c:v>109.751</c:v>
                </c:pt>
                <c:pt idx="714">
                  <c:v>108.586</c:v>
                </c:pt>
                <c:pt idx="715">
                  <c:v>107.84699999999999</c:v>
                </c:pt>
                <c:pt idx="716">
                  <c:v>105.898</c:v>
                </c:pt>
                <c:pt idx="717">
                  <c:v>108.593</c:v>
                </c:pt>
                <c:pt idx="718">
                  <c:v>109.982</c:v>
                </c:pt>
                <c:pt idx="719">
                  <c:v>108.236</c:v>
                </c:pt>
                <c:pt idx="720">
                  <c:v>104.898</c:v>
                </c:pt>
                <c:pt idx="721">
                  <c:v>110.378</c:v>
                </c:pt>
                <c:pt idx="722">
                  <c:v>107.081</c:v>
                </c:pt>
                <c:pt idx="723">
                  <c:v>110.59399999999999</c:v>
                </c:pt>
                <c:pt idx="724">
                  <c:v>107.22499999999999</c:v>
                </c:pt>
                <c:pt idx="725">
                  <c:v>106.27200000000001</c:v>
                </c:pt>
                <c:pt idx="726">
                  <c:v>109.13500000000001</c:v>
                </c:pt>
                <c:pt idx="727">
                  <c:v>103.605</c:v>
                </c:pt>
                <c:pt idx="728">
                  <c:v>107.01600000000001</c:v>
                </c:pt>
                <c:pt idx="729">
                  <c:v>104.84699999999999</c:v>
                </c:pt>
                <c:pt idx="730">
                  <c:v>103.383</c:v>
                </c:pt>
                <c:pt idx="731">
                  <c:v>107.018</c:v>
                </c:pt>
                <c:pt idx="732">
                  <c:v>105.441</c:v>
                </c:pt>
                <c:pt idx="733">
                  <c:v>107.649</c:v>
                </c:pt>
                <c:pt idx="734">
                  <c:v>103.83</c:v>
                </c:pt>
                <c:pt idx="735">
                  <c:v>104.907</c:v>
                </c:pt>
                <c:pt idx="736">
                  <c:v>106.34399999999999</c:v>
                </c:pt>
                <c:pt idx="737">
                  <c:v>104.964</c:v>
                </c:pt>
                <c:pt idx="738">
                  <c:v>107.754</c:v>
                </c:pt>
                <c:pt idx="739">
                  <c:v>106.765</c:v>
                </c:pt>
                <c:pt idx="740">
                  <c:v>103.911</c:v>
                </c:pt>
                <c:pt idx="741">
                  <c:v>143.596</c:v>
                </c:pt>
                <c:pt idx="742">
                  <c:v>145.36500000000001</c:v>
                </c:pt>
                <c:pt idx="743">
                  <c:v>98.843999999999994</c:v>
                </c:pt>
                <c:pt idx="744">
                  <c:v>134.02099999999999</c:v>
                </c:pt>
                <c:pt idx="745">
                  <c:v>127.55500000000001</c:v>
                </c:pt>
                <c:pt idx="746">
                  <c:v>129.41300000000001</c:v>
                </c:pt>
                <c:pt idx="747">
                  <c:v>126.52200000000001</c:v>
                </c:pt>
                <c:pt idx="748">
                  <c:v>88.031999999999996</c:v>
                </c:pt>
                <c:pt idx="749">
                  <c:v>87.283000000000001</c:v>
                </c:pt>
                <c:pt idx="750">
                  <c:v>86.591999999999999</c:v>
                </c:pt>
                <c:pt idx="751">
                  <c:v>86.977999999999994</c:v>
                </c:pt>
                <c:pt idx="752">
                  <c:v>84.822999999999993</c:v>
                </c:pt>
                <c:pt idx="753">
                  <c:v>87.052999999999997</c:v>
                </c:pt>
                <c:pt idx="754">
                  <c:v>87.197999999999993</c:v>
                </c:pt>
                <c:pt idx="755">
                  <c:v>85.372</c:v>
                </c:pt>
                <c:pt idx="756">
                  <c:v>86.662000000000006</c:v>
                </c:pt>
                <c:pt idx="757">
                  <c:v>87.188000000000002</c:v>
                </c:pt>
                <c:pt idx="758">
                  <c:v>87.081000000000003</c:v>
                </c:pt>
                <c:pt idx="759">
                  <c:v>88.143000000000001</c:v>
                </c:pt>
                <c:pt idx="760">
                  <c:v>85.656999999999996</c:v>
                </c:pt>
                <c:pt idx="761">
                  <c:v>88.146000000000001</c:v>
                </c:pt>
                <c:pt idx="762">
                  <c:v>86.623999999999995</c:v>
                </c:pt>
                <c:pt idx="763">
                  <c:v>88.076999999999998</c:v>
                </c:pt>
                <c:pt idx="764">
                  <c:v>87.405000000000001</c:v>
                </c:pt>
                <c:pt idx="765">
                  <c:v>85.766999999999996</c:v>
                </c:pt>
                <c:pt idx="766">
                  <c:v>86.813999999999993</c:v>
                </c:pt>
                <c:pt idx="767">
                  <c:v>87.370999999999995</c:v>
                </c:pt>
                <c:pt idx="768">
                  <c:v>88.385999999999996</c:v>
                </c:pt>
                <c:pt idx="769">
                  <c:v>87.144000000000005</c:v>
                </c:pt>
                <c:pt idx="770">
                  <c:v>87.576999999999998</c:v>
                </c:pt>
                <c:pt idx="771">
                  <c:v>86.736999999999995</c:v>
                </c:pt>
                <c:pt idx="772">
                  <c:v>85.713999999999999</c:v>
                </c:pt>
                <c:pt idx="773">
                  <c:v>88.128</c:v>
                </c:pt>
                <c:pt idx="774">
                  <c:v>87.634</c:v>
                </c:pt>
                <c:pt idx="775">
                  <c:v>86.739000000000004</c:v>
                </c:pt>
                <c:pt idx="776">
                  <c:v>87.850999999999999</c:v>
                </c:pt>
                <c:pt idx="777">
                  <c:v>87.552999999999997</c:v>
                </c:pt>
                <c:pt idx="778">
                  <c:v>87.491</c:v>
                </c:pt>
                <c:pt idx="779">
                  <c:v>87.778000000000006</c:v>
                </c:pt>
                <c:pt idx="780">
                  <c:v>86.111000000000004</c:v>
                </c:pt>
                <c:pt idx="781">
                  <c:v>87.128</c:v>
                </c:pt>
                <c:pt idx="782">
                  <c:v>86.634</c:v>
                </c:pt>
                <c:pt idx="783">
                  <c:v>88.525999999999996</c:v>
                </c:pt>
                <c:pt idx="784">
                  <c:v>87.222999999999999</c:v>
                </c:pt>
                <c:pt idx="785">
                  <c:v>88.498999999999995</c:v>
                </c:pt>
                <c:pt idx="786">
                  <c:v>87.843000000000004</c:v>
                </c:pt>
                <c:pt idx="787">
                  <c:v>85.866</c:v>
                </c:pt>
                <c:pt idx="788">
                  <c:v>162.41300000000001</c:v>
                </c:pt>
                <c:pt idx="789">
                  <c:v>161.87899999999999</c:v>
                </c:pt>
                <c:pt idx="790">
                  <c:v>159.24</c:v>
                </c:pt>
                <c:pt idx="791">
                  <c:v>143.25800000000001</c:v>
                </c:pt>
                <c:pt idx="792">
                  <c:v>143.703</c:v>
                </c:pt>
                <c:pt idx="793">
                  <c:v>146.08000000000001</c:v>
                </c:pt>
                <c:pt idx="794">
                  <c:v>158.27799999999999</c:v>
                </c:pt>
                <c:pt idx="795">
                  <c:v>153.404</c:v>
                </c:pt>
                <c:pt idx="796">
                  <c:v>159.28399999999999</c:v>
                </c:pt>
                <c:pt idx="797">
                  <c:v>157.98599999999999</c:v>
                </c:pt>
                <c:pt idx="798">
                  <c:v>155.358</c:v>
                </c:pt>
                <c:pt idx="799">
                  <c:v>156.77699999999999</c:v>
                </c:pt>
                <c:pt idx="800">
                  <c:v>153.756</c:v>
                </c:pt>
                <c:pt idx="801">
                  <c:v>100.76</c:v>
                </c:pt>
                <c:pt idx="802">
                  <c:v>86.403999999999996</c:v>
                </c:pt>
                <c:pt idx="803">
                  <c:v>86.873000000000005</c:v>
                </c:pt>
                <c:pt idx="804">
                  <c:v>94.075999999999993</c:v>
                </c:pt>
                <c:pt idx="805">
                  <c:v>92.581999999999994</c:v>
                </c:pt>
                <c:pt idx="806">
                  <c:v>84.741</c:v>
                </c:pt>
                <c:pt idx="807">
                  <c:v>84.763000000000005</c:v>
                </c:pt>
                <c:pt idx="808">
                  <c:v>86.44</c:v>
                </c:pt>
                <c:pt idx="809">
                  <c:v>85.977000000000004</c:v>
                </c:pt>
                <c:pt idx="810">
                  <c:v>83.590999999999994</c:v>
                </c:pt>
                <c:pt idx="811">
                  <c:v>86.772999999999996</c:v>
                </c:pt>
                <c:pt idx="812">
                  <c:v>84.734999999999999</c:v>
                </c:pt>
                <c:pt idx="813">
                  <c:v>85.546999999999997</c:v>
                </c:pt>
                <c:pt idx="814">
                  <c:v>86.713999999999999</c:v>
                </c:pt>
                <c:pt idx="815">
                  <c:v>86.796999999999997</c:v>
                </c:pt>
                <c:pt idx="816">
                  <c:v>85.29</c:v>
                </c:pt>
                <c:pt idx="817">
                  <c:v>86.18</c:v>
                </c:pt>
                <c:pt idx="818">
                  <c:v>85.906999999999996</c:v>
                </c:pt>
                <c:pt idx="819">
                  <c:v>85.239000000000004</c:v>
                </c:pt>
                <c:pt idx="820">
                  <c:v>84.775000000000006</c:v>
                </c:pt>
                <c:pt idx="821">
                  <c:v>85.370999999999995</c:v>
                </c:pt>
                <c:pt idx="822">
                  <c:v>84.433000000000007</c:v>
                </c:pt>
                <c:pt idx="823">
                  <c:v>88.91</c:v>
                </c:pt>
                <c:pt idx="824">
                  <c:v>86.498999999999995</c:v>
                </c:pt>
                <c:pt idx="825">
                  <c:v>85.846999999999994</c:v>
                </c:pt>
                <c:pt idx="826">
                  <c:v>86.186999999999998</c:v>
                </c:pt>
                <c:pt idx="827">
                  <c:v>86.784999999999997</c:v>
                </c:pt>
                <c:pt idx="828">
                  <c:v>87.906999999999996</c:v>
                </c:pt>
                <c:pt idx="829">
                  <c:v>87.308000000000007</c:v>
                </c:pt>
                <c:pt idx="830">
                  <c:v>86.435000000000002</c:v>
                </c:pt>
                <c:pt idx="831">
                  <c:v>88.885000000000005</c:v>
                </c:pt>
                <c:pt idx="832">
                  <c:v>86.736999999999995</c:v>
                </c:pt>
                <c:pt idx="833">
                  <c:v>88.744</c:v>
                </c:pt>
                <c:pt idx="834">
                  <c:v>85.941999999999993</c:v>
                </c:pt>
                <c:pt idx="835">
                  <c:v>86.777000000000001</c:v>
                </c:pt>
                <c:pt idx="836">
                  <c:v>86.254000000000005</c:v>
                </c:pt>
                <c:pt idx="837">
                  <c:v>85.275000000000006</c:v>
                </c:pt>
                <c:pt idx="838">
                  <c:v>88.52</c:v>
                </c:pt>
                <c:pt idx="839">
                  <c:v>87.528999999999996</c:v>
                </c:pt>
                <c:pt idx="840">
                  <c:v>85.2</c:v>
                </c:pt>
                <c:pt idx="841">
                  <c:v>87.179000000000002</c:v>
                </c:pt>
                <c:pt idx="842">
                  <c:v>85.551000000000002</c:v>
                </c:pt>
                <c:pt idx="843">
                  <c:v>86.605999999999995</c:v>
                </c:pt>
                <c:pt idx="844">
                  <c:v>86.52</c:v>
                </c:pt>
                <c:pt idx="845">
                  <c:v>85.326999999999998</c:v>
                </c:pt>
                <c:pt idx="846">
                  <c:v>86.853999999999999</c:v>
                </c:pt>
                <c:pt idx="847">
                  <c:v>85.947999999999993</c:v>
                </c:pt>
                <c:pt idx="848">
                  <c:v>87.369</c:v>
                </c:pt>
                <c:pt idx="849">
                  <c:v>86.037000000000006</c:v>
                </c:pt>
                <c:pt idx="850">
                  <c:v>84.477999999999994</c:v>
                </c:pt>
                <c:pt idx="851">
                  <c:v>87.27</c:v>
                </c:pt>
                <c:pt idx="852">
                  <c:v>86.554000000000002</c:v>
                </c:pt>
                <c:pt idx="853">
                  <c:v>87.997</c:v>
                </c:pt>
                <c:pt idx="854">
                  <c:v>87.677999999999997</c:v>
                </c:pt>
                <c:pt idx="855">
                  <c:v>74.694999999999993</c:v>
                </c:pt>
                <c:pt idx="856">
                  <c:v>77.497</c:v>
                </c:pt>
                <c:pt idx="857">
                  <c:v>76.117000000000004</c:v>
                </c:pt>
                <c:pt idx="858">
                  <c:v>75.741</c:v>
                </c:pt>
                <c:pt idx="859">
                  <c:v>76.322000000000003</c:v>
                </c:pt>
                <c:pt idx="860">
                  <c:v>73.256</c:v>
                </c:pt>
                <c:pt idx="861">
                  <c:v>76.39</c:v>
                </c:pt>
                <c:pt idx="862">
                  <c:v>73.503</c:v>
                </c:pt>
                <c:pt idx="863">
                  <c:v>74.765000000000001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1407.2144289487858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1067.7260650388437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1966.2716280633504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60"/>
      </c:valAx>
      <c:valAx>
        <c:axId val="914135679"/>
        <c:scaling>
          <c:orientation val="minMax"/>
          <c:max val="360"/>
          <c:min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performance!$R$37:$R$73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performance!$S$37:$S$73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111</c:v>
                </c:pt>
                <c:pt idx="9">
                  <c:v>31</c:v>
                </c:pt>
                <c:pt idx="10">
                  <c:v>144</c:v>
                </c:pt>
                <c:pt idx="11">
                  <c:v>119</c:v>
                </c:pt>
                <c:pt idx="12">
                  <c:v>86</c:v>
                </c:pt>
                <c:pt idx="13">
                  <c:v>66</c:v>
                </c:pt>
                <c:pt idx="14">
                  <c:v>63</c:v>
                </c:pt>
                <c:pt idx="15">
                  <c:v>90</c:v>
                </c:pt>
                <c:pt idx="16">
                  <c:v>61</c:v>
                </c:pt>
                <c:pt idx="17">
                  <c:v>57</c:v>
                </c:pt>
                <c:pt idx="18">
                  <c:v>18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315.245</c:v>
                </c:pt>
                <c:pt idx="1">
                  <c:v>315.245</c:v>
                </c:pt>
                <c:pt idx="2">
                  <c:v>315.245</c:v>
                </c:pt>
                <c:pt idx="3">
                  <c:v>315.22399999999999</c:v>
                </c:pt>
                <c:pt idx="4">
                  <c:v>315.245</c:v>
                </c:pt>
                <c:pt idx="5">
                  <c:v>315.245</c:v>
                </c:pt>
                <c:pt idx="6">
                  <c:v>314.279</c:v>
                </c:pt>
                <c:pt idx="7">
                  <c:v>266.30700000000002</c:v>
                </c:pt>
                <c:pt idx="8">
                  <c:v>268.36900000000003</c:v>
                </c:pt>
                <c:pt idx="9">
                  <c:v>268.37</c:v>
                </c:pt>
                <c:pt idx="10">
                  <c:v>305.80900000000003</c:v>
                </c:pt>
                <c:pt idx="11">
                  <c:v>305.87</c:v>
                </c:pt>
                <c:pt idx="12">
                  <c:v>305.858</c:v>
                </c:pt>
                <c:pt idx="13">
                  <c:v>305.87</c:v>
                </c:pt>
                <c:pt idx="14">
                  <c:v>305.87</c:v>
                </c:pt>
                <c:pt idx="15">
                  <c:v>305.80900000000003</c:v>
                </c:pt>
                <c:pt idx="16">
                  <c:v>305.87</c:v>
                </c:pt>
                <c:pt idx="17">
                  <c:v>305.858</c:v>
                </c:pt>
                <c:pt idx="18">
                  <c:v>305.87</c:v>
                </c:pt>
                <c:pt idx="19">
                  <c:v>305.87</c:v>
                </c:pt>
                <c:pt idx="20">
                  <c:v>305.80900000000003</c:v>
                </c:pt>
                <c:pt idx="21">
                  <c:v>305.87</c:v>
                </c:pt>
                <c:pt idx="22">
                  <c:v>259.18599999999998</c:v>
                </c:pt>
                <c:pt idx="23">
                  <c:v>259.18799999999999</c:v>
                </c:pt>
                <c:pt idx="24">
                  <c:v>259.18799999999999</c:v>
                </c:pt>
                <c:pt idx="25">
                  <c:v>259.18799999999999</c:v>
                </c:pt>
                <c:pt idx="26">
                  <c:v>259.38600000000002</c:v>
                </c:pt>
                <c:pt idx="27">
                  <c:v>259.38600000000002</c:v>
                </c:pt>
                <c:pt idx="28">
                  <c:v>259.38600000000002</c:v>
                </c:pt>
                <c:pt idx="29">
                  <c:v>330.07900000000001</c:v>
                </c:pt>
                <c:pt idx="30">
                  <c:v>330.07100000000003</c:v>
                </c:pt>
                <c:pt idx="31">
                  <c:v>330.06900000000002</c:v>
                </c:pt>
                <c:pt idx="32">
                  <c:v>359.47500000000002</c:v>
                </c:pt>
                <c:pt idx="33">
                  <c:v>359.46300000000002</c:v>
                </c:pt>
                <c:pt idx="34">
                  <c:v>368.70100000000002</c:v>
                </c:pt>
                <c:pt idx="35">
                  <c:v>368.69400000000002</c:v>
                </c:pt>
                <c:pt idx="36">
                  <c:v>368.68700000000001</c:v>
                </c:pt>
                <c:pt idx="37">
                  <c:v>368.762</c:v>
                </c:pt>
                <c:pt idx="38">
                  <c:v>294.77600000000001</c:v>
                </c:pt>
                <c:pt idx="39">
                  <c:v>309.49099999999999</c:v>
                </c:pt>
                <c:pt idx="40">
                  <c:v>331.709</c:v>
                </c:pt>
                <c:pt idx="41">
                  <c:v>332.30599999999998</c:v>
                </c:pt>
                <c:pt idx="42">
                  <c:v>332.36799999999999</c:v>
                </c:pt>
                <c:pt idx="43">
                  <c:v>285.20699999999999</c:v>
                </c:pt>
                <c:pt idx="44">
                  <c:v>273.88200000000001</c:v>
                </c:pt>
                <c:pt idx="45">
                  <c:v>273.88200000000001</c:v>
                </c:pt>
                <c:pt idx="46">
                  <c:v>273.88200000000001</c:v>
                </c:pt>
                <c:pt idx="47">
                  <c:v>273.70999999999998</c:v>
                </c:pt>
                <c:pt idx="48">
                  <c:v>273.71300000000002</c:v>
                </c:pt>
                <c:pt idx="49">
                  <c:v>273.59699999999998</c:v>
                </c:pt>
                <c:pt idx="50">
                  <c:v>273.78300000000002</c:v>
                </c:pt>
                <c:pt idx="51">
                  <c:v>273.74900000000002</c:v>
                </c:pt>
                <c:pt idx="52">
                  <c:v>270.80599999999998</c:v>
                </c:pt>
                <c:pt idx="53">
                  <c:v>270.89999999999998</c:v>
                </c:pt>
                <c:pt idx="54">
                  <c:v>269.48899999999998</c:v>
                </c:pt>
                <c:pt idx="55">
                  <c:v>265.22199999999998</c:v>
                </c:pt>
                <c:pt idx="56">
                  <c:v>277.63</c:v>
                </c:pt>
                <c:pt idx="57">
                  <c:v>275.26499999999999</c:v>
                </c:pt>
                <c:pt idx="58">
                  <c:v>317.34399999999999</c:v>
                </c:pt>
                <c:pt idx="59">
                  <c:v>318.44600000000003</c:v>
                </c:pt>
                <c:pt idx="60">
                  <c:v>313.83999999999997</c:v>
                </c:pt>
                <c:pt idx="61">
                  <c:v>319.84399999999999</c:v>
                </c:pt>
                <c:pt idx="62">
                  <c:v>287.00799999999998</c:v>
                </c:pt>
                <c:pt idx="63">
                  <c:v>353.49400000000003</c:v>
                </c:pt>
                <c:pt idx="64">
                  <c:v>353.48200000000003</c:v>
                </c:pt>
                <c:pt idx="65">
                  <c:v>284.04899999999998</c:v>
                </c:pt>
                <c:pt idx="66">
                  <c:v>278.27600000000001</c:v>
                </c:pt>
                <c:pt idx="67">
                  <c:v>365.03899999999999</c:v>
                </c:pt>
                <c:pt idx="68">
                  <c:v>365.00700000000001</c:v>
                </c:pt>
                <c:pt idx="69">
                  <c:v>251.78299999999999</c:v>
                </c:pt>
                <c:pt idx="70">
                  <c:v>251.84100000000001</c:v>
                </c:pt>
                <c:pt idx="71">
                  <c:v>256.50400000000002</c:v>
                </c:pt>
                <c:pt idx="72">
                  <c:v>250.71100000000001</c:v>
                </c:pt>
                <c:pt idx="73">
                  <c:v>250.74100000000001</c:v>
                </c:pt>
                <c:pt idx="74">
                  <c:v>244.49199999999999</c:v>
                </c:pt>
                <c:pt idx="75">
                  <c:v>241.74199999999999</c:v>
                </c:pt>
                <c:pt idx="76">
                  <c:v>245.321</c:v>
                </c:pt>
                <c:pt idx="77">
                  <c:v>267.50200000000001</c:v>
                </c:pt>
                <c:pt idx="78">
                  <c:v>310.2</c:v>
                </c:pt>
                <c:pt idx="79">
                  <c:v>310.20699999999999</c:v>
                </c:pt>
                <c:pt idx="80">
                  <c:v>310.2</c:v>
                </c:pt>
                <c:pt idx="81">
                  <c:v>310.25799999999998</c:v>
                </c:pt>
                <c:pt idx="82">
                  <c:v>310.19900000000001</c:v>
                </c:pt>
                <c:pt idx="83">
                  <c:v>310.2</c:v>
                </c:pt>
                <c:pt idx="84">
                  <c:v>310.20699999999999</c:v>
                </c:pt>
                <c:pt idx="85">
                  <c:v>310.2</c:v>
                </c:pt>
                <c:pt idx="86">
                  <c:v>310.25799999999998</c:v>
                </c:pt>
                <c:pt idx="87">
                  <c:v>310.19900000000001</c:v>
                </c:pt>
                <c:pt idx="88">
                  <c:v>311.2</c:v>
                </c:pt>
                <c:pt idx="89">
                  <c:v>308.56200000000001</c:v>
                </c:pt>
                <c:pt idx="90">
                  <c:v>269.48399999999998</c:v>
                </c:pt>
                <c:pt idx="91">
                  <c:v>269.43200000000002</c:v>
                </c:pt>
                <c:pt idx="92">
                  <c:v>269.48</c:v>
                </c:pt>
                <c:pt idx="93">
                  <c:v>269.48399999999998</c:v>
                </c:pt>
                <c:pt idx="94">
                  <c:v>270.15199999999999</c:v>
                </c:pt>
                <c:pt idx="95">
                  <c:v>270.21499999999997</c:v>
                </c:pt>
                <c:pt idx="96">
                  <c:v>270.15600000000001</c:v>
                </c:pt>
                <c:pt idx="97">
                  <c:v>270.21100000000001</c:v>
                </c:pt>
                <c:pt idx="98">
                  <c:v>294.904</c:v>
                </c:pt>
                <c:pt idx="99">
                  <c:v>294.90100000000001</c:v>
                </c:pt>
                <c:pt idx="100">
                  <c:v>294.904</c:v>
                </c:pt>
                <c:pt idx="101">
                  <c:v>310.22500000000002</c:v>
                </c:pt>
                <c:pt idx="102">
                  <c:v>312.58699999999999</c:v>
                </c:pt>
                <c:pt idx="103">
                  <c:v>312.577</c:v>
                </c:pt>
                <c:pt idx="104">
                  <c:v>312.57299999999998</c:v>
                </c:pt>
                <c:pt idx="105">
                  <c:v>312.58699999999999</c:v>
                </c:pt>
                <c:pt idx="106">
                  <c:v>312.58699999999999</c:v>
                </c:pt>
                <c:pt idx="107">
                  <c:v>312.58699999999999</c:v>
                </c:pt>
                <c:pt idx="108">
                  <c:v>312.577</c:v>
                </c:pt>
                <c:pt idx="109">
                  <c:v>306.142</c:v>
                </c:pt>
                <c:pt idx="110">
                  <c:v>306.15600000000001</c:v>
                </c:pt>
                <c:pt idx="111">
                  <c:v>306.15300000000002</c:v>
                </c:pt>
                <c:pt idx="112">
                  <c:v>306.15499999999997</c:v>
                </c:pt>
                <c:pt idx="113">
                  <c:v>306.21199999999999</c:v>
                </c:pt>
                <c:pt idx="114">
                  <c:v>306.142</c:v>
                </c:pt>
                <c:pt idx="115">
                  <c:v>321.14699999999999</c:v>
                </c:pt>
                <c:pt idx="116">
                  <c:v>321.19900000000001</c:v>
                </c:pt>
                <c:pt idx="117">
                  <c:v>324.79300000000001</c:v>
                </c:pt>
                <c:pt idx="118">
                  <c:v>324.798</c:v>
                </c:pt>
                <c:pt idx="119">
                  <c:v>324.786</c:v>
                </c:pt>
                <c:pt idx="120">
                  <c:v>324.74599999999998</c:v>
                </c:pt>
                <c:pt idx="121">
                  <c:v>242.006</c:v>
                </c:pt>
                <c:pt idx="122">
                  <c:v>242</c:v>
                </c:pt>
                <c:pt idx="123">
                  <c:v>242.571</c:v>
                </c:pt>
                <c:pt idx="124">
                  <c:v>242.56700000000001</c:v>
                </c:pt>
                <c:pt idx="125">
                  <c:v>242.571</c:v>
                </c:pt>
                <c:pt idx="126">
                  <c:v>242.577</c:v>
                </c:pt>
                <c:pt idx="127">
                  <c:v>242.63</c:v>
                </c:pt>
                <c:pt idx="128">
                  <c:v>249.96199999999999</c:v>
                </c:pt>
                <c:pt idx="129">
                  <c:v>249.958</c:v>
                </c:pt>
                <c:pt idx="130">
                  <c:v>249.96199999999999</c:v>
                </c:pt>
                <c:pt idx="131">
                  <c:v>249.96799999999999</c:v>
                </c:pt>
                <c:pt idx="132">
                  <c:v>278.63200000000001</c:v>
                </c:pt>
                <c:pt idx="133">
                  <c:v>278.68799999999999</c:v>
                </c:pt>
                <c:pt idx="134">
                  <c:v>278.62599999999998</c:v>
                </c:pt>
                <c:pt idx="135">
                  <c:v>275.56700000000001</c:v>
                </c:pt>
                <c:pt idx="136">
                  <c:v>272.065</c:v>
                </c:pt>
                <c:pt idx="137">
                  <c:v>265.83999999999997</c:v>
                </c:pt>
                <c:pt idx="138">
                  <c:v>265.851</c:v>
                </c:pt>
                <c:pt idx="139">
                  <c:v>265.851</c:v>
                </c:pt>
                <c:pt idx="140">
                  <c:v>265.84500000000003</c:v>
                </c:pt>
                <c:pt idx="141">
                  <c:v>265.76</c:v>
                </c:pt>
                <c:pt idx="142">
                  <c:v>265.76</c:v>
                </c:pt>
                <c:pt idx="143">
                  <c:v>265.76</c:v>
                </c:pt>
                <c:pt idx="144">
                  <c:v>278.57100000000003</c:v>
                </c:pt>
                <c:pt idx="145">
                  <c:v>278.56299999999999</c:v>
                </c:pt>
                <c:pt idx="146">
                  <c:v>278.11900000000003</c:v>
                </c:pt>
                <c:pt idx="147">
                  <c:v>278.01600000000002</c:v>
                </c:pt>
                <c:pt idx="148">
                  <c:v>278.084</c:v>
                </c:pt>
                <c:pt idx="149">
                  <c:v>290.50400000000002</c:v>
                </c:pt>
                <c:pt idx="150">
                  <c:v>305.84100000000001</c:v>
                </c:pt>
                <c:pt idx="151">
                  <c:v>305.84100000000001</c:v>
                </c:pt>
                <c:pt idx="152">
                  <c:v>305.84800000000001</c:v>
                </c:pt>
                <c:pt idx="153">
                  <c:v>305.84100000000001</c:v>
                </c:pt>
                <c:pt idx="154">
                  <c:v>305.84800000000001</c:v>
                </c:pt>
                <c:pt idx="155">
                  <c:v>305.84100000000001</c:v>
                </c:pt>
                <c:pt idx="156">
                  <c:v>305.84100000000001</c:v>
                </c:pt>
                <c:pt idx="157">
                  <c:v>305.84800000000001</c:v>
                </c:pt>
                <c:pt idx="158">
                  <c:v>305.84100000000001</c:v>
                </c:pt>
                <c:pt idx="159">
                  <c:v>305.84800000000001</c:v>
                </c:pt>
                <c:pt idx="160">
                  <c:v>305.84100000000001</c:v>
                </c:pt>
                <c:pt idx="161">
                  <c:v>305.84100000000001</c:v>
                </c:pt>
                <c:pt idx="162">
                  <c:v>305.76900000000001</c:v>
                </c:pt>
                <c:pt idx="163">
                  <c:v>305.762</c:v>
                </c:pt>
                <c:pt idx="164">
                  <c:v>305.56299999999999</c:v>
                </c:pt>
                <c:pt idx="165">
                  <c:v>305.80599999999998</c:v>
                </c:pt>
                <c:pt idx="166">
                  <c:v>306.28199999999998</c:v>
                </c:pt>
                <c:pt idx="167">
                  <c:v>306.28899999999999</c:v>
                </c:pt>
                <c:pt idx="168">
                  <c:v>306.28199999999998</c:v>
                </c:pt>
                <c:pt idx="169">
                  <c:v>305.637</c:v>
                </c:pt>
                <c:pt idx="170">
                  <c:v>305.91199999999998</c:v>
                </c:pt>
                <c:pt idx="171">
                  <c:v>305.899</c:v>
                </c:pt>
                <c:pt idx="172">
                  <c:v>305.10500000000002</c:v>
                </c:pt>
                <c:pt idx="173">
                  <c:v>304.75099999999998</c:v>
                </c:pt>
                <c:pt idx="174">
                  <c:v>305.79599999999999</c:v>
                </c:pt>
                <c:pt idx="175">
                  <c:v>234.785</c:v>
                </c:pt>
                <c:pt idx="176">
                  <c:v>234.78100000000001</c:v>
                </c:pt>
                <c:pt idx="177">
                  <c:v>234.785</c:v>
                </c:pt>
                <c:pt idx="178">
                  <c:v>234.78299999999999</c:v>
                </c:pt>
                <c:pt idx="179">
                  <c:v>235.131</c:v>
                </c:pt>
                <c:pt idx="180">
                  <c:v>235.01900000000001</c:v>
                </c:pt>
                <c:pt idx="181">
                  <c:v>235.01499999999999</c:v>
                </c:pt>
                <c:pt idx="182">
                  <c:v>235.01900000000001</c:v>
                </c:pt>
                <c:pt idx="183">
                  <c:v>235.017</c:v>
                </c:pt>
                <c:pt idx="184">
                  <c:v>236.154</c:v>
                </c:pt>
                <c:pt idx="185">
                  <c:v>236.154</c:v>
                </c:pt>
                <c:pt idx="186">
                  <c:v>236.15</c:v>
                </c:pt>
                <c:pt idx="187">
                  <c:v>236.154</c:v>
                </c:pt>
                <c:pt idx="188">
                  <c:v>236.744</c:v>
                </c:pt>
                <c:pt idx="189">
                  <c:v>236.74600000000001</c:v>
                </c:pt>
                <c:pt idx="190">
                  <c:v>235.964</c:v>
                </c:pt>
                <c:pt idx="191">
                  <c:v>235.96</c:v>
                </c:pt>
                <c:pt idx="192">
                  <c:v>237.28100000000001</c:v>
                </c:pt>
                <c:pt idx="193">
                  <c:v>237.279</c:v>
                </c:pt>
                <c:pt idx="194">
                  <c:v>237.279</c:v>
                </c:pt>
                <c:pt idx="195">
                  <c:v>236.11199999999999</c:v>
                </c:pt>
                <c:pt idx="196">
                  <c:v>236.11</c:v>
                </c:pt>
                <c:pt idx="197">
                  <c:v>236.75899999999999</c:v>
                </c:pt>
                <c:pt idx="198">
                  <c:v>236.75800000000001</c:v>
                </c:pt>
                <c:pt idx="199">
                  <c:v>236.75800000000001</c:v>
                </c:pt>
                <c:pt idx="200">
                  <c:v>236.75899999999999</c:v>
                </c:pt>
                <c:pt idx="201">
                  <c:v>236.75800000000001</c:v>
                </c:pt>
                <c:pt idx="202">
                  <c:v>236.642</c:v>
                </c:pt>
                <c:pt idx="203">
                  <c:v>236.64</c:v>
                </c:pt>
                <c:pt idx="204">
                  <c:v>235.584</c:v>
                </c:pt>
                <c:pt idx="205">
                  <c:v>236.51300000000001</c:v>
                </c:pt>
                <c:pt idx="206">
                  <c:v>236.511</c:v>
                </c:pt>
                <c:pt idx="207">
                  <c:v>236.51300000000001</c:v>
                </c:pt>
                <c:pt idx="208">
                  <c:v>236.511</c:v>
                </c:pt>
                <c:pt idx="209">
                  <c:v>300.48099999999999</c:v>
                </c:pt>
                <c:pt idx="210">
                  <c:v>300.48099999999999</c:v>
                </c:pt>
                <c:pt idx="211">
                  <c:v>300.45600000000002</c:v>
                </c:pt>
                <c:pt idx="212">
                  <c:v>290.31599999999997</c:v>
                </c:pt>
                <c:pt idx="213">
                  <c:v>290.32900000000001</c:v>
                </c:pt>
                <c:pt idx="214">
                  <c:v>301.11099999999999</c:v>
                </c:pt>
                <c:pt idx="215">
                  <c:v>266.67899999999997</c:v>
                </c:pt>
                <c:pt idx="216">
                  <c:v>266.66000000000003</c:v>
                </c:pt>
                <c:pt idx="217">
                  <c:v>268.75099999999998</c:v>
                </c:pt>
                <c:pt idx="218">
                  <c:v>297.76600000000002</c:v>
                </c:pt>
                <c:pt idx="219">
                  <c:v>297.76600000000002</c:v>
                </c:pt>
                <c:pt idx="220">
                  <c:v>297.76600000000002</c:v>
                </c:pt>
                <c:pt idx="221">
                  <c:v>302.36099999999999</c:v>
                </c:pt>
                <c:pt idx="222">
                  <c:v>302.40800000000002</c:v>
                </c:pt>
                <c:pt idx="223">
                  <c:v>302.40800000000002</c:v>
                </c:pt>
                <c:pt idx="224">
                  <c:v>264.738</c:v>
                </c:pt>
                <c:pt idx="225">
                  <c:v>264.738</c:v>
                </c:pt>
                <c:pt idx="226">
                  <c:v>253.72900000000001</c:v>
                </c:pt>
                <c:pt idx="227">
                  <c:v>284.55399999999997</c:v>
                </c:pt>
                <c:pt idx="228">
                  <c:v>284.55399999999997</c:v>
                </c:pt>
                <c:pt idx="229">
                  <c:v>284.55399999999997</c:v>
                </c:pt>
                <c:pt idx="230">
                  <c:v>284.55399999999997</c:v>
                </c:pt>
                <c:pt idx="231">
                  <c:v>284.54700000000003</c:v>
                </c:pt>
                <c:pt idx="232">
                  <c:v>255.84800000000001</c:v>
                </c:pt>
                <c:pt idx="233">
                  <c:v>340.67599999999999</c:v>
                </c:pt>
                <c:pt idx="234">
                  <c:v>340.67599999999999</c:v>
                </c:pt>
                <c:pt idx="235">
                  <c:v>340.67599999999999</c:v>
                </c:pt>
                <c:pt idx="236">
                  <c:v>335.62900000000002</c:v>
                </c:pt>
                <c:pt idx="237">
                  <c:v>335.63400000000001</c:v>
                </c:pt>
                <c:pt idx="238">
                  <c:v>335.63400000000001</c:v>
                </c:pt>
                <c:pt idx="239">
                  <c:v>335.63400000000001</c:v>
                </c:pt>
                <c:pt idx="240">
                  <c:v>335.63400000000001</c:v>
                </c:pt>
                <c:pt idx="241">
                  <c:v>335.62900000000002</c:v>
                </c:pt>
                <c:pt idx="242">
                  <c:v>335.483</c:v>
                </c:pt>
                <c:pt idx="243">
                  <c:v>329.07799999999997</c:v>
                </c:pt>
                <c:pt idx="244">
                  <c:v>329.07799999999997</c:v>
                </c:pt>
                <c:pt idx="245">
                  <c:v>329.07799999999997</c:v>
                </c:pt>
                <c:pt idx="246">
                  <c:v>329.07299999999998</c:v>
                </c:pt>
                <c:pt idx="247">
                  <c:v>329.07799999999997</c:v>
                </c:pt>
                <c:pt idx="248">
                  <c:v>301.84899999999999</c:v>
                </c:pt>
                <c:pt idx="249">
                  <c:v>301.84899999999999</c:v>
                </c:pt>
                <c:pt idx="250">
                  <c:v>301.84199999999998</c:v>
                </c:pt>
                <c:pt idx="251">
                  <c:v>301.84899999999999</c:v>
                </c:pt>
                <c:pt idx="252">
                  <c:v>301.84199999999998</c:v>
                </c:pt>
                <c:pt idx="253">
                  <c:v>301.84899999999999</c:v>
                </c:pt>
                <c:pt idx="254">
                  <c:v>264.06599999999997</c:v>
                </c:pt>
                <c:pt idx="255">
                  <c:v>264.05799999999999</c:v>
                </c:pt>
                <c:pt idx="256">
                  <c:v>264.06599999999997</c:v>
                </c:pt>
                <c:pt idx="257">
                  <c:v>264.05799999999999</c:v>
                </c:pt>
                <c:pt idx="258">
                  <c:v>264.06599999999997</c:v>
                </c:pt>
                <c:pt idx="259">
                  <c:v>264.06599999999997</c:v>
                </c:pt>
                <c:pt idx="260">
                  <c:v>264.05799999999999</c:v>
                </c:pt>
                <c:pt idx="261">
                  <c:v>264.06599999999997</c:v>
                </c:pt>
                <c:pt idx="262">
                  <c:v>264.05799999999999</c:v>
                </c:pt>
                <c:pt idx="263">
                  <c:v>264.06599999999997</c:v>
                </c:pt>
                <c:pt idx="264">
                  <c:v>264.06599999999997</c:v>
                </c:pt>
                <c:pt idx="265">
                  <c:v>263.40899999999999</c:v>
                </c:pt>
                <c:pt idx="266">
                  <c:v>263.779</c:v>
                </c:pt>
                <c:pt idx="267">
                  <c:v>263.779</c:v>
                </c:pt>
                <c:pt idx="268">
                  <c:v>263.779</c:v>
                </c:pt>
                <c:pt idx="269">
                  <c:v>263.779</c:v>
                </c:pt>
                <c:pt idx="270">
                  <c:v>334.16500000000002</c:v>
                </c:pt>
                <c:pt idx="271">
                  <c:v>266.67700000000002</c:v>
                </c:pt>
                <c:pt idx="272">
                  <c:v>266.685</c:v>
                </c:pt>
                <c:pt idx="273">
                  <c:v>266.68400000000003</c:v>
                </c:pt>
                <c:pt idx="274">
                  <c:v>266.68099999999998</c:v>
                </c:pt>
                <c:pt idx="275">
                  <c:v>266.68400000000003</c:v>
                </c:pt>
                <c:pt idx="276">
                  <c:v>266.67700000000002</c:v>
                </c:pt>
                <c:pt idx="277">
                  <c:v>266.685</c:v>
                </c:pt>
                <c:pt idx="278">
                  <c:v>266.68400000000003</c:v>
                </c:pt>
                <c:pt idx="279">
                  <c:v>266.68099999999998</c:v>
                </c:pt>
                <c:pt idx="280">
                  <c:v>272.85700000000003</c:v>
                </c:pt>
                <c:pt idx="281">
                  <c:v>272.85700000000003</c:v>
                </c:pt>
                <c:pt idx="282">
                  <c:v>272.85700000000003</c:v>
                </c:pt>
                <c:pt idx="283">
                  <c:v>272.85700000000003</c:v>
                </c:pt>
                <c:pt idx="284">
                  <c:v>272.85700000000003</c:v>
                </c:pt>
                <c:pt idx="285">
                  <c:v>270.55200000000002</c:v>
                </c:pt>
                <c:pt idx="286">
                  <c:v>270.54599999999999</c:v>
                </c:pt>
                <c:pt idx="287">
                  <c:v>268.73700000000002</c:v>
                </c:pt>
                <c:pt idx="288">
                  <c:v>268.73700000000002</c:v>
                </c:pt>
                <c:pt idx="289">
                  <c:v>259.447</c:v>
                </c:pt>
                <c:pt idx="290">
                  <c:v>259.447</c:v>
                </c:pt>
                <c:pt idx="291">
                  <c:v>259.447</c:v>
                </c:pt>
                <c:pt idx="292">
                  <c:v>259.447</c:v>
                </c:pt>
                <c:pt idx="293">
                  <c:v>259.447</c:v>
                </c:pt>
                <c:pt idx="294">
                  <c:v>263.637</c:v>
                </c:pt>
                <c:pt idx="295">
                  <c:v>263.63400000000001</c:v>
                </c:pt>
                <c:pt idx="296">
                  <c:v>263.202</c:v>
                </c:pt>
                <c:pt idx="297">
                  <c:v>263.20100000000002</c:v>
                </c:pt>
                <c:pt idx="298">
                  <c:v>263.20100000000002</c:v>
                </c:pt>
                <c:pt idx="299">
                  <c:v>263.20100000000002</c:v>
                </c:pt>
                <c:pt idx="300">
                  <c:v>267.51900000000001</c:v>
                </c:pt>
                <c:pt idx="301">
                  <c:v>267.51900000000001</c:v>
                </c:pt>
                <c:pt idx="302">
                  <c:v>229.94399999999999</c:v>
                </c:pt>
                <c:pt idx="303">
                  <c:v>229.94399999999999</c:v>
                </c:pt>
                <c:pt idx="304">
                  <c:v>226.83699999999999</c:v>
                </c:pt>
                <c:pt idx="305">
                  <c:v>255.262</c:v>
                </c:pt>
                <c:pt idx="306">
                  <c:v>251.83600000000001</c:v>
                </c:pt>
                <c:pt idx="307">
                  <c:v>251.83600000000001</c:v>
                </c:pt>
                <c:pt idx="308">
                  <c:v>251.83600000000001</c:v>
                </c:pt>
                <c:pt idx="309">
                  <c:v>251.83600000000001</c:v>
                </c:pt>
                <c:pt idx="310">
                  <c:v>251.83600000000001</c:v>
                </c:pt>
                <c:pt idx="311">
                  <c:v>251.83600000000001</c:v>
                </c:pt>
                <c:pt idx="312">
                  <c:v>239.61500000000001</c:v>
                </c:pt>
                <c:pt idx="313">
                  <c:v>240.06</c:v>
                </c:pt>
                <c:pt idx="314">
                  <c:v>240.06</c:v>
                </c:pt>
                <c:pt idx="315">
                  <c:v>240.06</c:v>
                </c:pt>
                <c:pt idx="316">
                  <c:v>240.06</c:v>
                </c:pt>
                <c:pt idx="317">
                  <c:v>240.06</c:v>
                </c:pt>
                <c:pt idx="318">
                  <c:v>240.06</c:v>
                </c:pt>
                <c:pt idx="319">
                  <c:v>303.767</c:v>
                </c:pt>
                <c:pt idx="320">
                  <c:v>303.767</c:v>
                </c:pt>
                <c:pt idx="321">
                  <c:v>303.61599999999999</c:v>
                </c:pt>
                <c:pt idx="322">
                  <c:v>303.61599999999999</c:v>
                </c:pt>
                <c:pt idx="323">
                  <c:v>303.61599999999999</c:v>
                </c:pt>
                <c:pt idx="324">
                  <c:v>303.61599999999999</c:v>
                </c:pt>
                <c:pt idx="325">
                  <c:v>303.62599999999998</c:v>
                </c:pt>
                <c:pt idx="326">
                  <c:v>303.62599999999998</c:v>
                </c:pt>
                <c:pt idx="327">
                  <c:v>302.92500000000001</c:v>
                </c:pt>
                <c:pt idx="328">
                  <c:v>263.95999999999998</c:v>
                </c:pt>
                <c:pt idx="329">
                  <c:v>263.95999999999998</c:v>
                </c:pt>
                <c:pt idx="330">
                  <c:v>255.60499999999999</c:v>
                </c:pt>
                <c:pt idx="331">
                  <c:v>257.33999999999997</c:v>
                </c:pt>
                <c:pt idx="332">
                  <c:v>257.33999999999997</c:v>
                </c:pt>
                <c:pt idx="333">
                  <c:v>257.33999999999997</c:v>
                </c:pt>
                <c:pt idx="334">
                  <c:v>257.33999999999997</c:v>
                </c:pt>
                <c:pt idx="335">
                  <c:v>257.33999999999997</c:v>
                </c:pt>
                <c:pt idx="336">
                  <c:v>257.42399999999998</c:v>
                </c:pt>
                <c:pt idx="337">
                  <c:v>258.209</c:v>
                </c:pt>
                <c:pt idx="338">
                  <c:v>258.209</c:v>
                </c:pt>
                <c:pt idx="339">
                  <c:v>258.209</c:v>
                </c:pt>
                <c:pt idx="340">
                  <c:v>326.95</c:v>
                </c:pt>
                <c:pt idx="341">
                  <c:v>326.95</c:v>
                </c:pt>
                <c:pt idx="342">
                  <c:v>326.95</c:v>
                </c:pt>
                <c:pt idx="343">
                  <c:v>326.95</c:v>
                </c:pt>
                <c:pt idx="344">
                  <c:v>271.7</c:v>
                </c:pt>
                <c:pt idx="345">
                  <c:v>271.7</c:v>
                </c:pt>
                <c:pt idx="346">
                  <c:v>271.7</c:v>
                </c:pt>
                <c:pt idx="347">
                  <c:v>271.7</c:v>
                </c:pt>
                <c:pt idx="348">
                  <c:v>257.94099999999997</c:v>
                </c:pt>
                <c:pt idx="349">
                  <c:v>257.94099999999997</c:v>
                </c:pt>
                <c:pt idx="350">
                  <c:v>257.476</c:v>
                </c:pt>
                <c:pt idx="351">
                  <c:v>259.03300000000002</c:v>
                </c:pt>
                <c:pt idx="352">
                  <c:v>259.03300000000002</c:v>
                </c:pt>
                <c:pt idx="353">
                  <c:v>259.03300000000002</c:v>
                </c:pt>
                <c:pt idx="354">
                  <c:v>259.03300000000002</c:v>
                </c:pt>
                <c:pt idx="355">
                  <c:v>259.03300000000002</c:v>
                </c:pt>
                <c:pt idx="356">
                  <c:v>259.00099999999998</c:v>
                </c:pt>
                <c:pt idx="357">
                  <c:v>258.26499999999999</c:v>
                </c:pt>
                <c:pt idx="358">
                  <c:v>258.26499999999999</c:v>
                </c:pt>
                <c:pt idx="359">
                  <c:v>258.26499999999999</c:v>
                </c:pt>
                <c:pt idx="360">
                  <c:v>258.26499999999999</c:v>
                </c:pt>
                <c:pt idx="361">
                  <c:v>258.26499999999999</c:v>
                </c:pt>
                <c:pt idx="362">
                  <c:v>258.26499999999999</c:v>
                </c:pt>
                <c:pt idx="363">
                  <c:v>258.404</c:v>
                </c:pt>
                <c:pt idx="364">
                  <c:v>258.404</c:v>
                </c:pt>
                <c:pt idx="365">
                  <c:v>258.404</c:v>
                </c:pt>
                <c:pt idx="366">
                  <c:v>258.404</c:v>
                </c:pt>
                <c:pt idx="367">
                  <c:v>258.404</c:v>
                </c:pt>
                <c:pt idx="368">
                  <c:v>258.404</c:v>
                </c:pt>
                <c:pt idx="369">
                  <c:v>258.26499999999999</c:v>
                </c:pt>
                <c:pt idx="370">
                  <c:v>258.26499999999999</c:v>
                </c:pt>
                <c:pt idx="371">
                  <c:v>258.26499999999999</c:v>
                </c:pt>
                <c:pt idx="372">
                  <c:v>258.26499999999999</c:v>
                </c:pt>
                <c:pt idx="373">
                  <c:v>258.25900000000001</c:v>
                </c:pt>
                <c:pt idx="374">
                  <c:v>309.32</c:v>
                </c:pt>
                <c:pt idx="375">
                  <c:v>235.48699999999999</c:v>
                </c:pt>
                <c:pt idx="376">
                  <c:v>235.48699999999999</c:v>
                </c:pt>
                <c:pt idx="377">
                  <c:v>235.57400000000001</c:v>
                </c:pt>
                <c:pt idx="378">
                  <c:v>235.69300000000001</c:v>
                </c:pt>
                <c:pt idx="379">
                  <c:v>235.69300000000001</c:v>
                </c:pt>
                <c:pt idx="380">
                  <c:v>235.721</c:v>
                </c:pt>
                <c:pt idx="381">
                  <c:v>235.721</c:v>
                </c:pt>
                <c:pt idx="382">
                  <c:v>235.721</c:v>
                </c:pt>
                <c:pt idx="383">
                  <c:v>228.779</c:v>
                </c:pt>
                <c:pt idx="384">
                  <c:v>228.779</c:v>
                </c:pt>
                <c:pt idx="385">
                  <c:v>228.779</c:v>
                </c:pt>
                <c:pt idx="386">
                  <c:v>228.779</c:v>
                </c:pt>
                <c:pt idx="387">
                  <c:v>256.62299999999999</c:v>
                </c:pt>
                <c:pt idx="388">
                  <c:v>264.39600000000002</c:v>
                </c:pt>
                <c:pt idx="389">
                  <c:v>266.221</c:v>
                </c:pt>
                <c:pt idx="390">
                  <c:v>266.221</c:v>
                </c:pt>
                <c:pt idx="391">
                  <c:v>257.83999999999997</c:v>
                </c:pt>
                <c:pt idx="392">
                  <c:v>257.702</c:v>
                </c:pt>
                <c:pt idx="393">
                  <c:v>262.09300000000002</c:v>
                </c:pt>
                <c:pt idx="394">
                  <c:v>262.62599999999998</c:v>
                </c:pt>
                <c:pt idx="395">
                  <c:v>263.42899999999997</c:v>
                </c:pt>
                <c:pt idx="396">
                  <c:v>263.76400000000001</c:v>
                </c:pt>
                <c:pt idx="397">
                  <c:v>254.80099999999999</c:v>
                </c:pt>
                <c:pt idx="398">
                  <c:v>254.80099999999999</c:v>
                </c:pt>
                <c:pt idx="399">
                  <c:v>254.80099999999999</c:v>
                </c:pt>
                <c:pt idx="400">
                  <c:v>254.988</c:v>
                </c:pt>
                <c:pt idx="401">
                  <c:v>254.988</c:v>
                </c:pt>
                <c:pt idx="402">
                  <c:v>254.988</c:v>
                </c:pt>
                <c:pt idx="403">
                  <c:v>255.69200000000001</c:v>
                </c:pt>
                <c:pt idx="404">
                  <c:v>255.69200000000001</c:v>
                </c:pt>
                <c:pt idx="405">
                  <c:v>301.56299999999999</c:v>
                </c:pt>
                <c:pt idx="406">
                  <c:v>301.56299999999999</c:v>
                </c:pt>
                <c:pt idx="407">
                  <c:v>301.56299999999999</c:v>
                </c:pt>
                <c:pt idx="408">
                  <c:v>300.774</c:v>
                </c:pt>
                <c:pt idx="409">
                  <c:v>300.774</c:v>
                </c:pt>
                <c:pt idx="410">
                  <c:v>300.774</c:v>
                </c:pt>
                <c:pt idx="411">
                  <c:v>300.774</c:v>
                </c:pt>
                <c:pt idx="412">
                  <c:v>302.25200000000001</c:v>
                </c:pt>
                <c:pt idx="413">
                  <c:v>302.25200000000001</c:v>
                </c:pt>
                <c:pt idx="414">
                  <c:v>302.25200000000001</c:v>
                </c:pt>
                <c:pt idx="415">
                  <c:v>227.321</c:v>
                </c:pt>
                <c:pt idx="416">
                  <c:v>264.84399999999999</c:v>
                </c:pt>
                <c:pt idx="417">
                  <c:v>264.84399999999999</c:v>
                </c:pt>
                <c:pt idx="418">
                  <c:v>264.84399999999999</c:v>
                </c:pt>
                <c:pt idx="419">
                  <c:v>258.733</c:v>
                </c:pt>
                <c:pt idx="420">
                  <c:v>258.733</c:v>
                </c:pt>
                <c:pt idx="421">
                  <c:v>260.83100000000002</c:v>
                </c:pt>
                <c:pt idx="422">
                  <c:v>260.83100000000002</c:v>
                </c:pt>
                <c:pt idx="423">
                  <c:v>260.83100000000002</c:v>
                </c:pt>
                <c:pt idx="424">
                  <c:v>249.964</c:v>
                </c:pt>
                <c:pt idx="425">
                  <c:v>219.13499999999999</c:v>
                </c:pt>
                <c:pt idx="426">
                  <c:v>219.13499999999999</c:v>
                </c:pt>
                <c:pt idx="427">
                  <c:v>219</c:v>
                </c:pt>
                <c:pt idx="428">
                  <c:v>242.93899999999999</c:v>
                </c:pt>
                <c:pt idx="429">
                  <c:v>229.358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305.92</c:v>
                </c:pt>
                <c:pt idx="435">
                  <c:v>305.89299999999997</c:v>
                </c:pt>
                <c:pt idx="436">
                  <c:v>305.89299999999997</c:v>
                </c:pt>
                <c:pt idx="437">
                  <c:v>265.25299999999999</c:v>
                </c:pt>
                <c:pt idx="438">
                  <c:v>265.25299999999999</c:v>
                </c:pt>
                <c:pt idx="439">
                  <c:v>256.88499999999999</c:v>
                </c:pt>
                <c:pt idx="440">
                  <c:v>260.13200000000001</c:v>
                </c:pt>
                <c:pt idx="441">
                  <c:v>260.13200000000001</c:v>
                </c:pt>
                <c:pt idx="442">
                  <c:v>260.13200000000001</c:v>
                </c:pt>
                <c:pt idx="443">
                  <c:v>260.13200000000001</c:v>
                </c:pt>
                <c:pt idx="444">
                  <c:v>260.13200000000001</c:v>
                </c:pt>
                <c:pt idx="445">
                  <c:v>258.54399999999998</c:v>
                </c:pt>
                <c:pt idx="446">
                  <c:v>262.09199999999998</c:v>
                </c:pt>
                <c:pt idx="447">
                  <c:v>291.07900000000001</c:v>
                </c:pt>
                <c:pt idx="448">
                  <c:v>291.11099999999999</c:v>
                </c:pt>
                <c:pt idx="449">
                  <c:v>221.078</c:v>
                </c:pt>
                <c:pt idx="450">
                  <c:v>220.96799999999999</c:v>
                </c:pt>
                <c:pt idx="451">
                  <c:v>278.91300000000001</c:v>
                </c:pt>
                <c:pt idx="452">
                  <c:v>278.91300000000001</c:v>
                </c:pt>
                <c:pt idx="453">
                  <c:v>278.91300000000001</c:v>
                </c:pt>
                <c:pt idx="454">
                  <c:v>277.78199999999998</c:v>
                </c:pt>
                <c:pt idx="455">
                  <c:v>277.78199999999998</c:v>
                </c:pt>
                <c:pt idx="456">
                  <c:v>277.78199999999998</c:v>
                </c:pt>
                <c:pt idx="457">
                  <c:v>272.72800000000001</c:v>
                </c:pt>
                <c:pt idx="458">
                  <c:v>272.72800000000001</c:v>
                </c:pt>
                <c:pt idx="459">
                  <c:v>272.72800000000001</c:v>
                </c:pt>
                <c:pt idx="460">
                  <c:v>272.72800000000001</c:v>
                </c:pt>
                <c:pt idx="461">
                  <c:v>272.72800000000001</c:v>
                </c:pt>
                <c:pt idx="462">
                  <c:v>272.72800000000001</c:v>
                </c:pt>
                <c:pt idx="463">
                  <c:v>240.803</c:v>
                </c:pt>
                <c:pt idx="464">
                  <c:v>240.803</c:v>
                </c:pt>
                <c:pt idx="465">
                  <c:v>240.803</c:v>
                </c:pt>
                <c:pt idx="466">
                  <c:v>240.803</c:v>
                </c:pt>
                <c:pt idx="467">
                  <c:v>251.20699999999999</c:v>
                </c:pt>
                <c:pt idx="468">
                  <c:v>250.916</c:v>
                </c:pt>
                <c:pt idx="469">
                  <c:v>250.916</c:v>
                </c:pt>
                <c:pt idx="470">
                  <c:v>250.33799999999999</c:v>
                </c:pt>
                <c:pt idx="471">
                  <c:v>250.33799999999999</c:v>
                </c:pt>
                <c:pt idx="472">
                  <c:v>250.33799999999999</c:v>
                </c:pt>
                <c:pt idx="473">
                  <c:v>249.36699999999999</c:v>
                </c:pt>
                <c:pt idx="474">
                  <c:v>249.36699999999999</c:v>
                </c:pt>
                <c:pt idx="475">
                  <c:v>249.36699999999999</c:v>
                </c:pt>
                <c:pt idx="476">
                  <c:v>263.654</c:v>
                </c:pt>
                <c:pt idx="477">
                  <c:v>263.654</c:v>
                </c:pt>
                <c:pt idx="478">
                  <c:v>263.64299999999997</c:v>
                </c:pt>
                <c:pt idx="479">
                  <c:v>263.64299999999997</c:v>
                </c:pt>
                <c:pt idx="480">
                  <c:v>263.64299999999997</c:v>
                </c:pt>
                <c:pt idx="481">
                  <c:v>263.64299999999997</c:v>
                </c:pt>
                <c:pt idx="482">
                  <c:v>263.64299999999997</c:v>
                </c:pt>
                <c:pt idx="483">
                  <c:v>263.64299999999997</c:v>
                </c:pt>
                <c:pt idx="484">
                  <c:v>263.64299999999997</c:v>
                </c:pt>
                <c:pt idx="485">
                  <c:v>263.64299999999997</c:v>
                </c:pt>
                <c:pt idx="486">
                  <c:v>263.56299999999999</c:v>
                </c:pt>
                <c:pt idx="487">
                  <c:v>258.85500000000002</c:v>
                </c:pt>
                <c:pt idx="488">
                  <c:v>258.84100000000001</c:v>
                </c:pt>
                <c:pt idx="489">
                  <c:v>255.19399999999999</c:v>
                </c:pt>
                <c:pt idx="490">
                  <c:v>255.19399999999999</c:v>
                </c:pt>
                <c:pt idx="491">
                  <c:v>255.19399999999999</c:v>
                </c:pt>
                <c:pt idx="492">
                  <c:v>255.19399999999999</c:v>
                </c:pt>
                <c:pt idx="493">
                  <c:v>255.19399999999999</c:v>
                </c:pt>
                <c:pt idx="494">
                  <c:v>255.19399999999999</c:v>
                </c:pt>
                <c:pt idx="495">
                  <c:v>253.84399999999999</c:v>
                </c:pt>
                <c:pt idx="496">
                  <c:v>253.84399999999999</c:v>
                </c:pt>
                <c:pt idx="497">
                  <c:v>253.84399999999999</c:v>
                </c:pt>
                <c:pt idx="498">
                  <c:v>253.84399999999999</c:v>
                </c:pt>
                <c:pt idx="499">
                  <c:v>251.08099999999999</c:v>
                </c:pt>
                <c:pt idx="500">
                  <c:v>251.08099999999999</c:v>
                </c:pt>
                <c:pt idx="501">
                  <c:v>264.88200000000001</c:v>
                </c:pt>
                <c:pt idx="502">
                  <c:v>264.88200000000001</c:v>
                </c:pt>
                <c:pt idx="503">
                  <c:v>264.58999999999997</c:v>
                </c:pt>
                <c:pt idx="504">
                  <c:v>263.42200000000003</c:v>
                </c:pt>
                <c:pt idx="505">
                  <c:v>263.42200000000003</c:v>
                </c:pt>
                <c:pt idx="506">
                  <c:v>229.41399999999999</c:v>
                </c:pt>
                <c:pt idx="507">
                  <c:v>229.41399999999999</c:v>
                </c:pt>
                <c:pt idx="508">
                  <c:v>229.036</c:v>
                </c:pt>
                <c:pt idx="509">
                  <c:v>229.036</c:v>
                </c:pt>
                <c:pt idx="510">
                  <c:v>229.036</c:v>
                </c:pt>
                <c:pt idx="511">
                  <c:v>231.60900000000001</c:v>
                </c:pt>
                <c:pt idx="512">
                  <c:v>231.60900000000001</c:v>
                </c:pt>
                <c:pt idx="513">
                  <c:v>231.60900000000001</c:v>
                </c:pt>
                <c:pt idx="514">
                  <c:v>231.60900000000001</c:v>
                </c:pt>
                <c:pt idx="515">
                  <c:v>231.60900000000001</c:v>
                </c:pt>
                <c:pt idx="516">
                  <c:v>231.60900000000001</c:v>
                </c:pt>
                <c:pt idx="517">
                  <c:v>237.97499999999999</c:v>
                </c:pt>
                <c:pt idx="518">
                  <c:v>237.97499999999999</c:v>
                </c:pt>
                <c:pt idx="519">
                  <c:v>232.66399999999999</c:v>
                </c:pt>
                <c:pt idx="520">
                  <c:v>278.375</c:v>
                </c:pt>
                <c:pt idx="521">
                  <c:v>278.375</c:v>
                </c:pt>
                <c:pt idx="522">
                  <c:v>278.375</c:v>
                </c:pt>
                <c:pt idx="523">
                  <c:v>278.375</c:v>
                </c:pt>
                <c:pt idx="524">
                  <c:v>278.375</c:v>
                </c:pt>
                <c:pt idx="525">
                  <c:v>278.375</c:v>
                </c:pt>
                <c:pt idx="526">
                  <c:v>278.375</c:v>
                </c:pt>
                <c:pt idx="527">
                  <c:v>278.375</c:v>
                </c:pt>
                <c:pt idx="528">
                  <c:v>278.375</c:v>
                </c:pt>
                <c:pt idx="529">
                  <c:v>278.375</c:v>
                </c:pt>
                <c:pt idx="530">
                  <c:v>278.38600000000002</c:v>
                </c:pt>
                <c:pt idx="531">
                  <c:v>278.38600000000002</c:v>
                </c:pt>
                <c:pt idx="532">
                  <c:v>278.38600000000002</c:v>
                </c:pt>
                <c:pt idx="533">
                  <c:v>278.38600000000002</c:v>
                </c:pt>
                <c:pt idx="534">
                  <c:v>278.38600000000002</c:v>
                </c:pt>
                <c:pt idx="535">
                  <c:v>278.38600000000002</c:v>
                </c:pt>
                <c:pt idx="536">
                  <c:v>278.38600000000002</c:v>
                </c:pt>
                <c:pt idx="537">
                  <c:v>278.38600000000002</c:v>
                </c:pt>
                <c:pt idx="538">
                  <c:v>278.38600000000002</c:v>
                </c:pt>
                <c:pt idx="539">
                  <c:v>218.07499999999999</c:v>
                </c:pt>
                <c:pt idx="540">
                  <c:v>218.07499999999999</c:v>
                </c:pt>
                <c:pt idx="541">
                  <c:v>216.27</c:v>
                </c:pt>
                <c:pt idx="542">
                  <c:v>216.27</c:v>
                </c:pt>
                <c:pt idx="543">
                  <c:v>216.27</c:v>
                </c:pt>
                <c:pt idx="544">
                  <c:v>216.27</c:v>
                </c:pt>
                <c:pt idx="545">
                  <c:v>216.27</c:v>
                </c:pt>
                <c:pt idx="546">
                  <c:v>216.292</c:v>
                </c:pt>
                <c:pt idx="547">
                  <c:v>216.876</c:v>
                </c:pt>
                <c:pt idx="548">
                  <c:v>267.423</c:v>
                </c:pt>
                <c:pt idx="549">
                  <c:v>265.786</c:v>
                </c:pt>
                <c:pt idx="550">
                  <c:v>221.77600000000001</c:v>
                </c:pt>
                <c:pt idx="551">
                  <c:v>221.77600000000001</c:v>
                </c:pt>
                <c:pt idx="552">
                  <c:v>221.75</c:v>
                </c:pt>
                <c:pt idx="553">
                  <c:v>221.75</c:v>
                </c:pt>
                <c:pt idx="554">
                  <c:v>221.75</c:v>
                </c:pt>
                <c:pt idx="555">
                  <c:v>221.75</c:v>
                </c:pt>
                <c:pt idx="556">
                  <c:v>221.75</c:v>
                </c:pt>
                <c:pt idx="557">
                  <c:v>221.75</c:v>
                </c:pt>
                <c:pt idx="558">
                  <c:v>232.989</c:v>
                </c:pt>
                <c:pt idx="559">
                  <c:v>232.989</c:v>
                </c:pt>
                <c:pt idx="560">
                  <c:v>232.989</c:v>
                </c:pt>
                <c:pt idx="561">
                  <c:v>232.989</c:v>
                </c:pt>
                <c:pt idx="562">
                  <c:v>232.989</c:v>
                </c:pt>
                <c:pt idx="563">
                  <c:v>232.989</c:v>
                </c:pt>
                <c:pt idx="564">
                  <c:v>232.989</c:v>
                </c:pt>
                <c:pt idx="565">
                  <c:v>232.989</c:v>
                </c:pt>
                <c:pt idx="566">
                  <c:v>229.792</c:v>
                </c:pt>
                <c:pt idx="567">
                  <c:v>229.792</c:v>
                </c:pt>
                <c:pt idx="568">
                  <c:v>229.792</c:v>
                </c:pt>
                <c:pt idx="569">
                  <c:v>231.75200000000001</c:v>
                </c:pt>
                <c:pt idx="570">
                  <c:v>231.73</c:v>
                </c:pt>
                <c:pt idx="571">
                  <c:v>231.73</c:v>
                </c:pt>
                <c:pt idx="572">
                  <c:v>231.73</c:v>
                </c:pt>
                <c:pt idx="573">
                  <c:v>231.73</c:v>
                </c:pt>
                <c:pt idx="574">
                  <c:v>240.589</c:v>
                </c:pt>
                <c:pt idx="575">
                  <c:v>331.85700000000003</c:v>
                </c:pt>
                <c:pt idx="576">
                  <c:v>331.85700000000003</c:v>
                </c:pt>
                <c:pt idx="577">
                  <c:v>332.93700000000001</c:v>
                </c:pt>
                <c:pt idx="578">
                  <c:v>331.45400000000001</c:v>
                </c:pt>
                <c:pt idx="579">
                  <c:v>322.86599999999999</c:v>
                </c:pt>
                <c:pt idx="580">
                  <c:v>321.73599999999999</c:v>
                </c:pt>
                <c:pt idx="581">
                  <c:v>321.73599999999999</c:v>
                </c:pt>
                <c:pt idx="582">
                  <c:v>321.73599999999999</c:v>
                </c:pt>
                <c:pt idx="583">
                  <c:v>307.92099999999999</c:v>
                </c:pt>
                <c:pt idx="584">
                  <c:v>307.92099999999999</c:v>
                </c:pt>
                <c:pt idx="585">
                  <c:v>271.74900000000002</c:v>
                </c:pt>
                <c:pt idx="586">
                  <c:v>271.74900000000002</c:v>
                </c:pt>
                <c:pt idx="587">
                  <c:v>271.74900000000002</c:v>
                </c:pt>
                <c:pt idx="588">
                  <c:v>271.74900000000002</c:v>
                </c:pt>
                <c:pt idx="589">
                  <c:v>271.74900000000002</c:v>
                </c:pt>
                <c:pt idx="590">
                  <c:v>271.74900000000002</c:v>
                </c:pt>
                <c:pt idx="591">
                  <c:v>244.697</c:v>
                </c:pt>
                <c:pt idx="592">
                  <c:v>242.048</c:v>
                </c:pt>
                <c:pt idx="593">
                  <c:v>254.184</c:v>
                </c:pt>
                <c:pt idx="594">
                  <c:v>254.184</c:v>
                </c:pt>
                <c:pt idx="595">
                  <c:v>275.26799999999997</c:v>
                </c:pt>
                <c:pt idx="596">
                  <c:v>275.26799999999997</c:v>
                </c:pt>
                <c:pt idx="597">
                  <c:v>275.26799999999997</c:v>
                </c:pt>
                <c:pt idx="598">
                  <c:v>275.26799999999997</c:v>
                </c:pt>
                <c:pt idx="599">
                  <c:v>275.26799999999997</c:v>
                </c:pt>
                <c:pt idx="600">
                  <c:v>275.26799999999997</c:v>
                </c:pt>
                <c:pt idx="601">
                  <c:v>275.26799999999997</c:v>
                </c:pt>
                <c:pt idx="602">
                  <c:v>275.26799999999997</c:v>
                </c:pt>
                <c:pt idx="603">
                  <c:v>275.26799999999997</c:v>
                </c:pt>
                <c:pt idx="604">
                  <c:v>275.26799999999997</c:v>
                </c:pt>
                <c:pt idx="605">
                  <c:v>275.26799999999997</c:v>
                </c:pt>
                <c:pt idx="606">
                  <c:v>274.96899999999999</c:v>
                </c:pt>
                <c:pt idx="607">
                  <c:v>274.96899999999999</c:v>
                </c:pt>
                <c:pt idx="608">
                  <c:v>274.96899999999999</c:v>
                </c:pt>
                <c:pt idx="609">
                  <c:v>274.036</c:v>
                </c:pt>
                <c:pt idx="610">
                  <c:v>274.036</c:v>
                </c:pt>
                <c:pt idx="611">
                  <c:v>274.036</c:v>
                </c:pt>
                <c:pt idx="612">
                  <c:v>216.149</c:v>
                </c:pt>
                <c:pt idx="613">
                  <c:v>210.24799999999999</c:v>
                </c:pt>
                <c:pt idx="614">
                  <c:v>214.84100000000001</c:v>
                </c:pt>
                <c:pt idx="615">
                  <c:v>214.84100000000001</c:v>
                </c:pt>
                <c:pt idx="616">
                  <c:v>210.381</c:v>
                </c:pt>
                <c:pt idx="617">
                  <c:v>210.381</c:v>
                </c:pt>
                <c:pt idx="618">
                  <c:v>210.37799999999999</c:v>
                </c:pt>
                <c:pt idx="619">
                  <c:v>216.18</c:v>
                </c:pt>
                <c:pt idx="620">
                  <c:v>216.18</c:v>
                </c:pt>
                <c:pt idx="621">
                  <c:v>215.86500000000001</c:v>
                </c:pt>
                <c:pt idx="622">
                  <c:v>215.86500000000001</c:v>
                </c:pt>
                <c:pt idx="623">
                  <c:v>215.86500000000001</c:v>
                </c:pt>
                <c:pt idx="624">
                  <c:v>215.86500000000001</c:v>
                </c:pt>
                <c:pt idx="625">
                  <c:v>213.40799999999999</c:v>
                </c:pt>
                <c:pt idx="626">
                  <c:v>213.40799999999999</c:v>
                </c:pt>
                <c:pt idx="627">
                  <c:v>213.57</c:v>
                </c:pt>
                <c:pt idx="628">
                  <c:v>213.57</c:v>
                </c:pt>
                <c:pt idx="629">
                  <c:v>213.57</c:v>
                </c:pt>
                <c:pt idx="630">
                  <c:v>213.57</c:v>
                </c:pt>
                <c:pt idx="631">
                  <c:v>213.57</c:v>
                </c:pt>
                <c:pt idx="632">
                  <c:v>213.57</c:v>
                </c:pt>
                <c:pt idx="633">
                  <c:v>248.792</c:v>
                </c:pt>
                <c:pt idx="634">
                  <c:v>248.792</c:v>
                </c:pt>
                <c:pt idx="635">
                  <c:v>248.60599999999999</c:v>
                </c:pt>
                <c:pt idx="636">
                  <c:v>208.62899999999999</c:v>
                </c:pt>
                <c:pt idx="637">
                  <c:v>208.62100000000001</c:v>
                </c:pt>
                <c:pt idx="638">
                  <c:v>208.62100000000001</c:v>
                </c:pt>
                <c:pt idx="639">
                  <c:v>208.62100000000001</c:v>
                </c:pt>
                <c:pt idx="640">
                  <c:v>207.70500000000001</c:v>
                </c:pt>
                <c:pt idx="641">
                  <c:v>207.01900000000001</c:v>
                </c:pt>
                <c:pt idx="642">
                  <c:v>207.01900000000001</c:v>
                </c:pt>
                <c:pt idx="643">
                  <c:v>207.01900000000001</c:v>
                </c:pt>
                <c:pt idx="644">
                  <c:v>207.01900000000001</c:v>
                </c:pt>
                <c:pt idx="645">
                  <c:v>207.01900000000001</c:v>
                </c:pt>
                <c:pt idx="646">
                  <c:v>206.99299999999999</c:v>
                </c:pt>
                <c:pt idx="647">
                  <c:v>207.529</c:v>
                </c:pt>
                <c:pt idx="648">
                  <c:v>209.77799999999999</c:v>
                </c:pt>
                <c:pt idx="649">
                  <c:v>209.37100000000001</c:v>
                </c:pt>
                <c:pt idx="650">
                  <c:v>209.37100000000001</c:v>
                </c:pt>
                <c:pt idx="651">
                  <c:v>209.351</c:v>
                </c:pt>
                <c:pt idx="652">
                  <c:v>211.05699999999999</c:v>
                </c:pt>
                <c:pt idx="653">
                  <c:v>211.05699999999999</c:v>
                </c:pt>
                <c:pt idx="654">
                  <c:v>211.05699999999999</c:v>
                </c:pt>
                <c:pt idx="655">
                  <c:v>211.05699999999999</c:v>
                </c:pt>
                <c:pt idx="656">
                  <c:v>214.25899999999999</c:v>
                </c:pt>
                <c:pt idx="657">
                  <c:v>211.06</c:v>
                </c:pt>
                <c:pt idx="658">
                  <c:v>211.03800000000001</c:v>
                </c:pt>
                <c:pt idx="659">
                  <c:v>211.24299999999999</c:v>
                </c:pt>
                <c:pt idx="660">
                  <c:v>211.24299999999999</c:v>
                </c:pt>
                <c:pt idx="661">
                  <c:v>211.73599999999999</c:v>
                </c:pt>
                <c:pt idx="662">
                  <c:v>211.73599999999999</c:v>
                </c:pt>
                <c:pt idx="663">
                  <c:v>211.73599999999999</c:v>
                </c:pt>
                <c:pt idx="664">
                  <c:v>244.22900000000001</c:v>
                </c:pt>
                <c:pt idx="665">
                  <c:v>244.22900000000001</c:v>
                </c:pt>
                <c:pt idx="666">
                  <c:v>244.22900000000001</c:v>
                </c:pt>
                <c:pt idx="667">
                  <c:v>244.22900000000001</c:v>
                </c:pt>
                <c:pt idx="668">
                  <c:v>244.22900000000001</c:v>
                </c:pt>
                <c:pt idx="669">
                  <c:v>249.84800000000001</c:v>
                </c:pt>
                <c:pt idx="670">
                  <c:v>249.84800000000001</c:v>
                </c:pt>
                <c:pt idx="671">
                  <c:v>259.97199999999998</c:v>
                </c:pt>
                <c:pt idx="672">
                  <c:v>249.857</c:v>
                </c:pt>
                <c:pt idx="673">
                  <c:v>249.578</c:v>
                </c:pt>
                <c:pt idx="674">
                  <c:v>249.578</c:v>
                </c:pt>
                <c:pt idx="675">
                  <c:v>249.578</c:v>
                </c:pt>
                <c:pt idx="676">
                  <c:v>249.578</c:v>
                </c:pt>
                <c:pt idx="677">
                  <c:v>249.578</c:v>
                </c:pt>
                <c:pt idx="678">
                  <c:v>249.578</c:v>
                </c:pt>
                <c:pt idx="679">
                  <c:v>249.578</c:v>
                </c:pt>
                <c:pt idx="680">
                  <c:v>249.578</c:v>
                </c:pt>
                <c:pt idx="681">
                  <c:v>249.578</c:v>
                </c:pt>
                <c:pt idx="682">
                  <c:v>264.86</c:v>
                </c:pt>
                <c:pt idx="683">
                  <c:v>264.86</c:v>
                </c:pt>
                <c:pt idx="684">
                  <c:v>264.86</c:v>
                </c:pt>
                <c:pt idx="685">
                  <c:v>225.40799999999999</c:v>
                </c:pt>
                <c:pt idx="686">
                  <c:v>226.83600000000001</c:v>
                </c:pt>
                <c:pt idx="687">
                  <c:v>227.73099999999999</c:v>
                </c:pt>
                <c:pt idx="688">
                  <c:v>227.73099999999999</c:v>
                </c:pt>
                <c:pt idx="689">
                  <c:v>227.73099999999999</c:v>
                </c:pt>
                <c:pt idx="690">
                  <c:v>227.09899999999999</c:v>
                </c:pt>
                <c:pt idx="691">
                  <c:v>227.09899999999999</c:v>
                </c:pt>
                <c:pt idx="692">
                  <c:v>227.09899999999999</c:v>
                </c:pt>
                <c:pt idx="693">
                  <c:v>225.73099999999999</c:v>
                </c:pt>
                <c:pt idx="694">
                  <c:v>225.73099999999999</c:v>
                </c:pt>
                <c:pt idx="695">
                  <c:v>225.73099999999999</c:v>
                </c:pt>
                <c:pt idx="696">
                  <c:v>225.73099999999999</c:v>
                </c:pt>
                <c:pt idx="697">
                  <c:v>225.73099999999999</c:v>
                </c:pt>
                <c:pt idx="698">
                  <c:v>225.73099999999999</c:v>
                </c:pt>
                <c:pt idx="699">
                  <c:v>225.73099999999999</c:v>
                </c:pt>
                <c:pt idx="700">
                  <c:v>225.73099999999999</c:v>
                </c:pt>
                <c:pt idx="701">
                  <c:v>225.73099999999999</c:v>
                </c:pt>
                <c:pt idx="702">
                  <c:v>225.73099999999999</c:v>
                </c:pt>
                <c:pt idx="703">
                  <c:v>225.73099999999999</c:v>
                </c:pt>
                <c:pt idx="704">
                  <c:v>223.74100000000001</c:v>
                </c:pt>
                <c:pt idx="705">
                  <c:v>223.75399999999999</c:v>
                </c:pt>
                <c:pt idx="706">
                  <c:v>223.75399999999999</c:v>
                </c:pt>
                <c:pt idx="707">
                  <c:v>223.75399999999999</c:v>
                </c:pt>
                <c:pt idx="708">
                  <c:v>266.05700000000002</c:v>
                </c:pt>
                <c:pt idx="709">
                  <c:v>266.05700000000002</c:v>
                </c:pt>
                <c:pt idx="710">
                  <c:v>266.05700000000002</c:v>
                </c:pt>
                <c:pt idx="711">
                  <c:v>266.05700000000002</c:v>
                </c:pt>
                <c:pt idx="712">
                  <c:v>266.05700000000002</c:v>
                </c:pt>
                <c:pt idx="713">
                  <c:v>266.05700000000002</c:v>
                </c:pt>
                <c:pt idx="714">
                  <c:v>266.05700000000002</c:v>
                </c:pt>
                <c:pt idx="715">
                  <c:v>265.80599999999998</c:v>
                </c:pt>
                <c:pt idx="716">
                  <c:v>265.80599999999998</c:v>
                </c:pt>
                <c:pt idx="717">
                  <c:v>265.80599999999998</c:v>
                </c:pt>
                <c:pt idx="718">
                  <c:v>265.80599999999998</c:v>
                </c:pt>
                <c:pt idx="719">
                  <c:v>265.80599999999998</c:v>
                </c:pt>
                <c:pt idx="720">
                  <c:v>263.65499999999997</c:v>
                </c:pt>
                <c:pt idx="721">
                  <c:v>261.40699999999998</c:v>
                </c:pt>
                <c:pt idx="722">
                  <c:v>261.40699999999998</c:v>
                </c:pt>
                <c:pt idx="723">
                  <c:v>261.02100000000002</c:v>
                </c:pt>
                <c:pt idx="724">
                  <c:v>261.02100000000002</c:v>
                </c:pt>
                <c:pt idx="725">
                  <c:v>261.02100000000002</c:v>
                </c:pt>
                <c:pt idx="726">
                  <c:v>227.34200000000001</c:v>
                </c:pt>
                <c:pt idx="727">
                  <c:v>227.34200000000001</c:v>
                </c:pt>
                <c:pt idx="728">
                  <c:v>227.34200000000001</c:v>
                </c:pt>
                <c:pt idx="729">
                  <c:v>227.34200000000001</c:v>
                </c:pt>
                <c:pt idx="730">
                  <c:v>227.34200000000001</c:v>
                </c:pt>
                <c:pt idx="731">
                  <c:v>227.34200000000001</c:v>
                </c:pt>
                <c:pt idx="732">
                  <c:v>227.34200000000001</c:v>
                </c:pt>
                <c:pt idx="733">
                  <c:v>227.34200000000001</c:v>
                </c:pt>
                <c:pt idx="734">
                  <c:v>227.34200000000001</c:v>
                </c:pt>
                <c:pt idx="735">
                  <c:v>227.34200000000001</c:v>
                </c:pt>
                <c:pt idx="736">
                  <c:v>227.34200000000001</c:v>
                </c:pt>
                <c:pt idx="737">
                  <c:v>227.34200000000001</c:v>
                </c:pt>
                <c:pt idx="738">
                  <c:v>227.22399999999999</c:v>
                </c:pt>
                <c:pt idx="739">
                  <c:v>227.21100000000001</c:v>
                </c:pt>
                <c:pt idx="740">
                  <c:v>221.39500000000001</c:v>
                </c:pt>
                <c:pt idx="741">
                  <c:v>247.148</c:v>
                </c:pt>
                <c:pt idx="742">
                  <c:v>247.148</c:v>
                </c:pt>
                <c:pt idx="743">
                  <c:v>219.14400000000001</c:v>
                </c:pt>
                <c:pt idx="744">
                  <c:v>257.01</c:v>
                </c:pt>
                <c:pt idx="745">
                  <c:v>252.483</c:v>
                </c:pt>
                <c:pt idx="746">
                  <c:v>252.483</c:v>
                </c:pt>
                <c:pt idx="747">
                  <c:v>252.483</c:v>
                </c:pt>
                <c:pt idx="748">
                  <c:v>216.727</c:v>
                </c:pt>
                <c:pt idx="749">
                  <c:v>216.727</c:v>
                </c:pt>
                <c:pt idx="750">
                  <c:v>214.971</c:v>
                </c:pt>
                <c:pt idx="751">
                  <c:v>214.971</c:v>
                </c:pt>
                <c:pt idx="752">
                  <c:v>214.971</c:v>
                </c:pt>
                <c:pt idx="753">
                  <c:v>214.971</c:v>
                </c:pt>
                <c:pt idx="754">
                  <c:v>214.971</c:v>
                </c:pt>
                <c:pt idx="755">
                  <c:v>214.971</c:v>
                </c:pt>
                <c:pt idx="756">
                  <c:v>214.971</c:v>
                </c:pt>
                <c:pt idx="757">
                  <c:v>214.971</c:v>
                </c:pt>
                <c:pt idx="758">
                  <c:v>214.971</c:v>
                </c:pt>
                <c:pt idx="759">
                  <c:v>214.971</c:v>
                </c:pt>
                <c:pt idx="760">
                  <c:v>214.971</c:v>
                </c:pt>
                <c:pt idx="761">
                  <c:v>214.971</c:v>
                </c:pt>
                <c:pt idx="762">
                  <c:v>216.51</c:v>
                </c:pt>
                <c:pt idx="763">
                  <c:v>216.51</c:v>
                </c:pt>
                <c:pt idx="764">
                  <c:v>216.51</c:v>
                </c:pt>
                <c:pt idx="765">
                  <c:v>216.51</c:v>
                </c:pt>
                <c:pt idx="766">
                  <c:v>216.51</c:v>
                </c:pt>
                <c:pt idx="767">
                  <c:v>216.51</c:v>
                </c:pt>
                <c:pt idx="768">
                  <c:v>216.51</c:v>
                </c:pt>
                <c:pt idx="769">
                  <c:v>216.51</c:v>
                </c:pt>
                <c:pt idx="770">
                  <c:v>216.51</c:v>
                </c:pt>
                <c:pt idx="771">
                  <c:v>216.51</c:v>
                </c:pt>
                <c:pt idx="772">
                  <c:v>216.51</c:v>
                </c:pt>
                <c:pt idx="773">
                  <c:v>216.51</c:v>
                </c:pt>
                <c:pt idx="774">
                  <c:v>216.51</c:v>
                </c:pt>
                <c:pt idx="775">
                  <c:v>216.51</c:v>
                </c:pt>
                <c:pt idx="776">
                  <c:v>216.51</c:v>
                </c:pt>
                <c:pt idx="777">
                  <c:v>216.51</c:v>
                </c:pt>
                <c:pt idx="778">
                  <c:v>216.51</c:v>
                </c:pt>
                <c:pt idx="779">
                  <c:v>216.51</c:v>
                </c:pt>
                <c:pt idx="780">
                  <c:v>216.51</c:v>
                </c:pt>
                <c:pt idx="781">
                  <c:v>216.51</c:v>
                </c:pt>
                <c:pt idx="782">
                  <c:v>216.51</c:v>
                </c:pt>
                <c:pt idx="783">
                  <c:v>216.51</c:v>
                </c:pt>
                <c:pt idx="784">
                  <c:v>216.51</c:v>
                </c:pt>
                <c:pt idx="785">
                  <c:v>215.78</c:v>
                </c:pt>
                <c:pt idx="786">
                  <c:v>215.78</c:v>
                </c:pt>
                <c:pt idx="787">
                  <c:v>215.78</c:v>
                </c:pt>
                <c:pt idx="788">
                  <c:v>298.00599999999997</c:v>
                </c:pt>
                <c:pt idx="789">
                  <c:v>298.00599999999997</c:v>
                </c:pt>
                <c:pt idx="790">
                  <c:v>298.00599999999997</c:v>
                </c:pt>
                <c:pt idx="791">
                  <c:v>285.44</c:v>
                </c:pt>
                <c:pt idx="792">
                  <c:v>285.44</c:v>
                </c:pt>
                <c:pt idx="793">
                  <c:v>285.44</c:v>
                </c:pt>
                <c:pt idx="794">
                  <c:v>268.44</c:v>
                </c:pt>
                <c:pt idx="795">
                  <c:v>268.44</c:v>
                </c:pt>
                <c:pt idx="796">
                  <c:v>268.44</c:v>
                </c:pt>
                <c:pt idx="797">
                  <c:v>268.44</c:v>
                </c:pt>
                <c:pt idx="798">
                  <c:v>268.44</c:v>
                </c:pt>
                <c:pt idx="799">
                  <c:v>268.44</c:v>
                </c:pt>
                <c:pt idx="800">
                  <c:v>268.44</c:v>
                </c:pt>
                <c:pt idx="801">
                  <c:v>235.173</c:v>
                </c:pt>
                <c:pt idx="802">
                  <c:v>210.565</c:v>
                </c:pt>
                <c:pt idx="803">
                  <c:v>210.565</c:v>
                </c:pt>
                <c:pt idx="804">
                  <c:v>232.678</c:v>
                </c:pt>
                <c:pt idx="805">
                  <c:v>222.15100000000001</c:v>
                </c:pt>
                <c:pt idx="806">
                  <c:v>214.328</c:v>
                </c:pt>
                <c:pt idx="807">
                  <c:v>214.328</c:v>
                </c:pt>
                <c:pt idx="808">
                  <c:v>214.328</c:v>
                </c:pt>
                <c:pt idx="809">
                  <c:v>214.328</c:v>
                </c:pt>
                <c:pt idx="810">
                  <c:v>214.328</c:v>
                </c:pt>
                <c:pt idx="811">
                  <c:v>214.328</c:v>
                </c:pt>
                <c:pt idx="812">
                  <c:v>214.328</c:v>
                </c:pt>
                <c:pt idx="813">
                  <c:v>215.721</c:v>
                </c:pt>
                <c:pt idx="814">
                  <c:v>215.721</c:v>
                </c:pt>
                <c:pt idx="815">
                  <c:v>215.721</c:v>
                </c:pt>
                <c:pt idx="816">
                  <c:v>215.721</c:v>
                </c:pt>
                <c:pt idx="817">
                  <c:v>215.721</c:v>
                </c:pt>
                <c:pt idx="818">
                  <c:v>215.721</c:v>
                </c:pt>
                <c:pt idx="819">
                  <c:v>215.721</c:v>
                </c:pt>
                <c:pt idx="820">
                  <c:v>215.721</c:v>
                </c:pt>
                <c:pt idx="821">
                  <c:v>215.721</c:v>
                </c:pt>
                <c:pt idx="822">
                  <c:v>215.721</c:v>
                </c:pt>
                <c:pt idx="823">
                  <c:v>215.721</c:v>
                </c:pt>
                <c:pt idx="824">
                  <c:v>215.721</c:v>
                </c:pt>
                <c:pt idx="825">
                  <c:v>215.721</c:v>
                </c:pt>
                <c:pt idx="826">
                  <c:v>215.721</c:v>
                </c:pt>
                <c:pt idx="827">
                  <c:v>216.238</c:v>
                </c:pt>
                <c:pt idx="828">
                  <c:v>216.238</c:v>
                </c:pt>
                <c:pt idx="829">
                  <c:v>216.238</c:v>
                </c:pt>
                <c:pt idx="830">
                  <c:v>216.238</c:v>
                </c:pt>
                <c:pt idx="831">
                  <c:v>216.238</c:v>
                </c:pt>
                <c:pt idx="832">
                  <c:v>216.238</c:v>
                </c:pt>
                <c:pt idx="833">
                  <c:v>216.238</c:v>
                </c:pt>
                <c:pt idx="834">
                  <c:v>216.238</c:v>
                </c:pt>
                <c:pt idx="835">
                  <c:v>216.238</c:v>
                </c:pt>
                <c:pt idx="836">
                  <c:v>216.238</c:v>
                </c:pt>
                <c:pt idx="837">
                  <c:v>216.238</c:v>
                </c:pt>
                <c:pt idx="838">
                  <c:v>216.238</c:v>
                </c:pt>
                <c:pt idx="839">
                  <c:v>216.238</c:v>
                </c:pt>
                <c:pt idx="840">
                  <c:v>216.238</c:v>
                </c:pt>
                <c:pt idx="841">
                  <c:v>216.238</c:v>
                </c:pt>
                <c:pt idx="842">
                  <c:v>213.23599999999999</c:v>
                </c:pt>
                <c:pt idx="843">
                  <c:v>213.23599999999999</c:v>
                </c:pt>
                <c:pt idx="844">
                  <c:v>213.23599999999999</c:v>
                </c:pt>
                <c:pt idx="845">
                  <c:v>213.23599999999999</c:v>
                </c:pt>
                <c:pt idx="846">
                  <c:v>213.23599999999999</c:v>
                </c:pt>
                <c:pt idx="847">
                  <c:v>213.23599999999999</c:v>
                </c:pt>
                <c:pt idx="848">
                  <c:v>213.23599999999999</c:v>
                </c:pt>
                <c:pt idx="849">
                  <c:v>213.23599999999999</c:v>
                </c:pt>
                <c:pt idx="850">
                  <c:v>215.58600000000001</c:v>
                </c:pt>
                <c:pt idx="851">
                  <c:v>215.58600000000001</c:v>
                </c:pt>
                <c:pt idx="852">
                  <c:v>215.58600000000001</c:v>
                </c:pt>
                <c:pt idx="853">
                  <c:v>215.58600000000001</c:v>
                </c:pt>
                <c:pt idx="854">
                  <c:v>215.58600000000001</c:v>
                </c:pt>
                <c:pt idx="855">
                  <c:v>199.64</c:v>
                </c:pt>
                <c:pt idx="856">
                  <c:v>199.64</c:v>
                </c:pt>
                <c:pt idx="857">
                  <c:v>199.64</c:v>
                </c:pt>
                <c:pt idx="858">
                  <c:v>201.49799999999999</c:v>
                </c:pt>
                <c:pt idx="859">
                  <c:v>200.36600000000001</c:v>
                </c:pt>
                <c:pt idx="860">
                  <c:v>199.595</c:v>
                </c:pt>
                <c:pt idx="861">
                  <c:v>199.595</c:v>
                </c:pt>
                <c:pt idx="862">
                  <c:v>201.852</c:v>
                </c:pt>
                <c:pt idx="863">
                  <c:v>201.852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392.54500000000002</c:v>
                </c:pt>
                <c:pt idx="1">
                  <c:v>392.54500000000002</c:v>
                </c:pt>
                <c:pt idx="2">
                  <c:v>392.54500000000002</c:v>
                </c:pt>
                <c:pt idx="3">
                  <c:v>392.54500000000002</c:v>
                </c:pt>
                <c:pt idx="4">
                  <c:v>392.54500000000002</c:v>
                </c:pt>
                <c:pt idx="5">
                  <c:v>392.54500000000002</c:v>
                </c:pt>
                <c:pt idx="6">
                  <c:v>391.75799999999998</c:v>
                </c:pt>
                <c:pt idx="7">
                  <c:v>311.62799999999999</c:v>
                </c:pt>
                <c:pt idx="8">
                  <c:v>317.553</c:v>
                </c:pt>
                <c:pt idx="9">
                  <c:v>317.553</c:v>
                </c:pt>
                <c:pt idx="10">
                  <c:v>345.38799999999998</c:v>
                </c:pt>
                <c:pt idx="11">
                  <c:v>345.43900000000002</c:v>
                </c:pt>
                <c:pt idx="12">
                  <c:v>345.43900000000002</c:v>
                </c:pt>
                <c:pt idx="13">
                  <c:v>345.43900000000002</c:v>
                </c:pt>
                <c:pt idx="14">
                  <c:v>345.43900000000002</c:v>
                </c:pt>
                <c:pt idx="15">
                  <c:v>345.38799999999998</c:v>
                </c:pt>
                <c:pt idx="16">
                  <c:v>345.43900000000002</c:v>
                </c:pt>
                <c:pt idx="17">
                  <c:v>345.43900000000002</c:v>
                </c:pt>
                <c:pt idx="18">
                  <c:v>345.43900000000002</c:v>
                </c:pt>
                <c:pt idx="19">
                  <c:v>345.43900000000002</c:v>
                </c:pt>
                <c:pt idx="20">
                  <c:v>345.38799999999998</c:v>
                </c:pt>
                <c:pt idx="21">
                  <c:v>345.43900000000002</c:v>
                </c:pt>
                <c:pt idx="22">
                  <c:v>352.80900000000003</c:v>
                </c:pt>
                <c:pt idx="23">
                  <c:v>352.75799999999998</c:v>
                </c:pt>
                <c:pt idx="24">
                  <c:v>352.75799999999998</c:v>
                </c:pt>
                <c:pt idx="25">
                  <c:v>352.75799999999998</c:v>
                </c:pt>
                <c:pt idx="26">
                  <c:v>353.07</c:v>
                </c:pt>
                <c:pt idx="27">
                  <c:v>353.07</c:v>
                </c:pt>
                <c:pt idx="28">
                  <c:v>353.07</c:v>
                </c:pt>
                <c:pt idx="29">
                  <c:v>355.69499999999999</c:v>
                </c:pt>
                <c:pt idx="30">
                  <c:v>355.69499999999999</c:v>
                </c:pt>
                <c:pt idx="31">
                  <c:v>355.68900000000002</c:v>
                </c:pt>
                <c:pt idx="32">
                  <c:v>378.59199999999998</c:v>
                </c:pt>
                <c:pt idx="33">
                  <c:v>378.62299999999999</c:v>
                </c:pt>
                <c:pt idx="34">
                  <c:v>391.15899999999999</c:v>
                </c:pt>
                <c:pt idx="35">
                  <c:v>391.05700000000002</c:v>
                </c:pt>
                <c:pt idx="36">
                  <c:v>391.142</c:v>
                </c:pt>
                <c:pt idx="37">
                  <c:v>391.108</c:v>
                </c:pt>
                <c:pt idx="38">
                  <c:v>341.36900000000003</c:v>
                </c:pt>
                <c:pt idx="39">
                  <c:v>347.96199999999999</c:v>
                </c:pt>
                <c:pt idx="40">
                  <c:v>370.185</c:v>
                </c:pt>
                <c:pt idx="41">
                  <c:v>372.93400000000003</c:v>
                </c:pt>
                <c:pt idx="42">
                  <c:v>372.93799999999999</c:v>
                </c:pt>
                <c:pt idx="43">
                  <c:v>319.55700000000002</c:v>
                </c:pt>
                <c:pt idx="44">
                  <c:v>344.447</c:v>
                </c:pt>
                <c:pt idx="45">
                  <c:v>344.44900000000001</c:v>
                </c:pt>
                <c:pt idx="46">
                  <c:v>344.40100000000001</c:v>
                </c:pt>
                <c:pt idx="47">
                  <c:v>344.30599999999998</c:v>
                </c:pt>
                <c:pt idx="48">
                  <c:v>344.30399999999997</c:v>
                </c:pt>
                <c:pt idx="49">
                  <c:v>344.18799999999999</c:v>
                </c:pt>
                <c:pt idx="50">
                  <c:v>344.43</c:v>
                </c:pt>
                <c:pt idx="51">
                  <c:v>344.29500000000002</c:v>
                </c:pt>
                <c:pt idx="52">
                  <c:v>343.73399999999998</c:v>
                </c:pt>
                <c:pt idx="53">
                  <c:v>356.65499999999997</c:v>
                </c:pt>
                <c:pt idx="54">
                  <c:v>360.82600000000002</c:v>
                </c:pt>
                <c:pt idx="55">
                  <c:v>344.32400000000001</c:v>
                </c:pt>
                <c:pt idx="56">
                  <c:v>361.42399999999998</c:v>
                </c:pt>
                <c:pt idx="57">
                  <c:v>334.38900000000001</c:v>
                </c:pt>
                <c:pt idx="58">
                  <c:v>365.60599999999999</c:v>
                </c:pt>
                <c:pt idx="59">
                  <c:v>354.63600000000002</c:v>
                </c:pt>
                <c:pt idx="60">
                  <c:v>357.01400000000001</c:v>
                </c:pt>
                <c:pt idx="61">
                  <c:v>337.26100000000002</c:v>
                </c:pt>
                <c:pt idx="62">
                  <c:v>364.10700000000003</c:v>
                </c:pt>
                <c:pt idx="63">
                  <c:v>360.15</c:v>
                </c:pt>
                <c:pt idx="64">
                  <c:v>360.14800000000002</c:v>
                </c:pt>
                <c:pt idx="65">
                  <c:v>359.61</c:v>
                </c:pt>
                <c:pt idx="66">
                  <c:v>343.61599999999999</c:v>
                </c:pt>
                <c:pt idx="67">
                  <c:v>388.96</c:v>
                </c:pt>
                <c:pt idx="68">
                  <c:v>388.91899999999998</c:v>
                </c:pt>
                <c:pt idx="69">
                  <c:v>327.33300000000003</c:v>
                </c:pt>
                <c:pt idx="70">
                  <c:v>327.33300000000003</c:v>
                </c:pt>
                <c:pt idx="71">
                  <c:v>330.87400000000002</c:v>
                </c:pt>
                <c:pt idx="72">
                  <c:v>305.81400000000002</c:v>
                </c:pt>
                <c:pt idx="73">
                  <c:v>305.851</c:v>
                </c:pt>
                <c:pt idx="74">
                  <c:v>301.887</c:v>
                </c:pt>
                <c:pt idx="75">
                  <c:v>302.66800000000001</c:v>
                </c:pt>
                <c:pt idx="76">
                  <c:v>304.03500000000003</c:v>
                </c:pt>
                <c:pt idx="77">
                  <c:v>357.488</c:v>
                </c:pt>
                <c:pt idx="78">
                  <c:v>326.53399999999999</c:v>
                </c:pt>
                <c:pt idx="79">
                  <c:v>326.53800000000001</c:v>
                </c:pt>
                <c:pt idx="80">
                  <c:v>326.53399999999999</c:v>
                </c:pt>
                <c:pt idx="81">
                  <c:v>326.58499999999998</c:v>
                </c:pt>
                <c:pt idx="82">
                  <c:v>326.536</c:v>
                </c:pt>
                <c:pt idx="83">
                  <c:v>326.53399999999999</c:v>
                </c:pt>
                <c:pt idx="84">
                  <c:v>326.53800000000001</c:v>
                </c:pt>
                <c:pt idx="85">
                  <c:v>326.53399999999999</c:v>
                </c:pt>
                <c:pt idx="86">
                  <c:v>326.58499999999998</c:v>
                </c:pt>
                <c:pt idx="87">
                  <c:v>326.536</c:v>
                </c:pt>
                <c:pt idx="88">
                  <c:v>327.08600000000001</c:v>
                </c:pt>
                <c:pt idx="89">
                  <c:v>353.67700000000002</c:v>
                </c:pt>
                <c:pt idx="90">
                  <c:v>317.42099999999999</c:v>
                </c:pt>
                <c:pt idx="91">
                  <c:v>317.37</c:v>
                </c:pt>
                <c:pt idx="92">
                  <c:v>317.42099999999999</c:v>
                </c:pt>
                <c:pt idx="93">
                  <c:v>317.42099999999999</c:v>
                </c:pt>
                <c:pt idx="94">
                  <c:v>318.07299999999998</c:v>
                </c:pt>
                <c:pt idx="95">
                  <c:v>318.07299999999998</c:v>
                </c:pt>
                <c:pt idx="96">
                  <c:v>318.07299999999998</c:v>
                </c:pt>
                <c:pt idx="97">
                  <c:v>318.07299999999998</c:v>
                </c:pt>
                <c:pt idx="98">
                  <c:v>331.14699999999999</c:v>
                </c:pt>
                <c:pt idx="99">
                  <c:v>331.14699999999999</c:v>
                </c:pt>
                <c:pt idx="100">
                  <c:v>331.14800000000002</c:v>
                </c:pt>
                <c:pt idx="101">
                  <c:v>330.07299999999998</c:v>
                </c:pt>
                <c:pt idx="102">
                  <c:v>331.21300000000002</c:v>
                </c:pt>
                <c:pt idx="103">
                  <c:v>331.21300000000002</c:v>
                </c:pt>
                <c:pt idx="104">
                  <c:v>331.20600000000002</c:v>
                </c:pt>
                <c:pt idx="105">
                  <c:v>331.21300000000002</c:v>
                </c:pt>
                <c:pt idx="106">
                  <c:v>331.21300000000002</c:v>
                </c:pt>
                <c:pt idx="107">
                  <c:v>331.21300000000002</c:v>
                </c:pt>
                <c:pt idx="108">
                  <c:v>331.21300000000002</c:v>
                </c:pt>
                <c:pt idx="109">
                  <c:v>327.584</c:v>
                </c:pt>
                <c:pt idx="110">
                  <c:v>327.58999999999997</c:v>
                </c:pt>
                <c:pt idx="111">
                  <c:v>327.58999999999997</c:v>
                </c:pt>
                <c:pt idx="112">
                  <c:v>327.58999999999997</c:v>
                </c:pt>
                <c:pt idx="113">
                  <c:v>327.64100000000002</c:v>
                </c:pt>
                <c:pt idx="114">
                  <c:v>327.584</c:v>
                </c:pt>
                <c:pt idx="115">
                  <c:v>344.089</c:v>
                </c:pt>
                <c:pt idx="116">
                  <c:v>344.14</c:v>
                </c:pt>
                <c:pt idx="117">
                  <c:v>345.60899999999998</c:v>
                </c:pt>
                <c:pt idx="118">
                  <c:v>345.55799999999999</c:v>
                </c:pt>
                <c:pt idx="119">
                  <c:v>345.60899999999998</c:v>
                </c:pt>
                <c:pt idx="120">
                  <c:v>345.55799999999999</c:v>
                </c:pt>
                <c:pt idx="121">
                  <c:v>289.30200000000002</c:v>
                </c:pt>
                <c:pt idx="122">
                  <c:v>289.30200000000002</c:v>
                </c:pt>
                <c:pt idx="123">
                  <c:v>289.17500000000001</c:v>
                </c:pt>
                <c:pt idx="124">
                  <c:v>289.17399999999998</c:v>
                </c:pt>
                <c:pt idx="125">
                  <c:v>289.17500000000001</c:v>
                </c:pt>
                <c:pt idx="126">
                  <c:v>289.17399999999998</c:v>
                </c:pt>
                <c:pt idx="127">
                  <c:v>289.17399999999998</c:v>
                </c:pt>
                <c:pt idx="128">
                  <c:v>296.25700000000001</c:v>
                </c:pt>
                <c:pt idx="129">
                  <c:v>296.25599999999997</c:v>
                </c:pt>
                <c:pt idx="130">
                  <c:v>296.25700000000001</c:v>
                </c:pt>
                <c:pt idx="131">
                  <c:v>296.25599999999997</c:v>
                </c:pt>
                <c:pt idx="132">
                  <c:v>331.93900000000002</c:v>
                </c:pt>
                <c:pt idx="133">
                  <c:v>331.93900000000002</c:v>
                </c:pt>
                <c:pt idx="134">
                  <c:v>331.93900000000002</c:v>
                </c:pt>
                <c:pt idx="135">
                  <c:v>298.52199999999999</c:v>
                </c:pt>
                <c:pt idx="136">
                  <c:v>300.51499999999999</c:v>
                </c:pt>
                <c:pt idx="137">
                  <c:v>319.16199999999998</c:v>
                </c:pt>
                <c:pt idx="138">
                  <c:v>319.17700000000002</c:v>
                </c:pt>
                <c:pt idx="139">
                  <c:v>319.17700000000002</c:v>
                </c:pt>
                <c:pt idx="140">
                  <c:v>319.17700000000002</c:v>
                </c:pt>
                <c:pt idx="141">
                  <c:v>318.40899999999999</c:v>
                </c:pt>
                <c:pt idx="142">
                  <c:v>318.40899999999999</c:v>
                </c:pt>
                <c:pt idx="143">
                  <c:v>318.40899999999999</c:v>
                </c:pt>
                <c:pt idx="144">
                  <c:v>334.286</c:v>
                </c:pt>
                <c:pt idx="145">
                  <c:v>334.286</c:v>
                </c:pt>
                <c:pt idx="146">
                  <c:v>334.24400000000003</c:v>
                </c:pt>
                <c:pt idx="147">
                  <c:v>334.19400000000002</c:v>
                </c:pt>
                <c:pt idx="148">
                  <c:v>334.21100000000001</c:v>
                </c:pt>
                <c:pt idx="149">
                  <c:v>335.86399999999998</c:v>
                </c:pt>
                <c:pt idx="150">
                  <c:v>330.5</c:v>
                </c:pt>
                <c:pt idx="151">
                  <c:v>330.5</c:v>
                </c:pt>
                <c:pt idx="152">
                  <c:v>330.5</c:v>
                </c:pt>
                <c:pt idx="153">
                  <c:v>330.5</c:v>
                </c:pt>
                <c:pt idx="154">
                  <c:v>330.5</c:v>
                </c:pt>
                <c:pt idx="155">
                  <c:v>330.5</c:v>
                </c:pt>
                <c:pt idx="156">
                  <c:v>330.5</c:v>
                </c:pt>
                <c:pt idx="157">
                  <c:v>330.5</c:v>
                </c:pt>
                <c:pt idx="158">
                  <c:v>330.5</c:v>
                </c:pt>
                <c:pt idx="159">
                  <c:v>330.5</c:v>
                </c:pt>
                <c:pt idx="160">
                  <c:v>330.5</c:v>
                </c:pt>
                <c:pt idx="161">
                  <c:v>330.5</c:v>
                </c:pt>
                <c:pt idx="162">
                  <c:v>330.86700000000002</c:v>
                </c:pt>
                <c:pt idx="163">
                  <c:v>330.86700000000002</c:v>
                </c:pt>
                <c:pt idx="164">
                  <c:v>326.42399999999998</c:v>
                </c:pt>
                <c:pt idx="165">
                  <c:v>330.45100000000002</c:v>
                </c:pt>
                <c:pt idx="166">
                  <c:v>330.39</c:v>
                </c:pt>
                <c:pt idx="167">
                  <c:v>330.39</c:v>
                </c:pt>
                <c:pt idx="168">
                  <c:v>330.39</c:v>
                </c:pt>
                <c:pt idx="169">
                  <c:v>330.65600000000001</c:v>
                </c:pt>
                <c:pt idx="170">
                  <c:v>330.76299999999998</c:v>
                </c:pt>
                <c:pt idx="171">
                  <c:v>330.76299999999998</c:v>
                </c:pt>
                <c:pt idx="172">
                  <c:v>325.48899999999998</c:v>
                </c:pt>
                <c:pt idx="173">
                  <c:v>325.61399999999998</c:v>
                </c:pt>
                <c:pt idx="174">
                  <c:v>326.38400000000001</c:v>
                </c:pt>
                <c:pt idx="175">
                  <c:v>277.38499999999999</c:v>
                </c:pt>
                <c:pt idx="176">
                  <c:v>277.38499999999999</c:v>
                </c:pt>
                <c:pt idx="177">
                  <c:v>277.38499999999999</c:v>
                </c:pt>
                <c:pt idx="178">
                  <c:v>277.38499999999999</c:v>
                </c:pt>
                <c:pt idx="179">
                  <c:v>277.74200000000002</c:v>
                </c:pt>
                <c:pt idx="180">
                  <c:v>277.596</c:v>
                </c:pt>
                <c:pt idx="181">
                  <c:v>277.596</c:v>
                </c:pt>
                <c:pt idx="182">
                  <c:v>277.596</c:v>
                </c:pt>
                <c:pt idx="183">
                  <c:v>277.596</c:v>
                </c:pt>
                <c:pt idx="184">
                  <c:v>277.029</c:v>
                </c:pt>
                <c:pt idx="185">
                  <c:v>277.029</c:v>
                </c:pt>
                <c:pt idx="186">
                  <c:v>277.029</c:v>
                </c:pt>
                <c:pt idx="187">
                  <c:v>277.029</c:v>
                </c:pt>
                <c:pt idx="188">
                  <c:v>276.84800000000001</c:v>
                </c:pt>
                <c:pt idx="189">
                  <c:v>276.84800000000001</c:v>
                </c:pt>
                <c:pt idx="190">
                  <c:v>280.27</c:v>
                </c:pt>
                <c:pt idx="191">
                  <c:v>280.27</c:v>
                </c:pt>
                <c:pt idx="192">
                  <c:v>277.94900000000001</c:v>
                </c:pt>
                <c:pt idx="193">
                  <c:v>277.94900000000001</c:v>
                </c:pt>
                <c:pt idx="194">
                  <c:v>277.94900000000001</c:v>
                </c:pt>
                <c:pt idx="195">
                  <c:v>281.96199999999999</c:v>
                </c:pt>
                <c:pt idx="196">
                  <c:v>281.96199999999999</c:v>
                </c:pt>
                <c:pt idx="197">
                  <c:v>278.92099999999999</c:v>
                </c:pt>
                <c:pt idx="198">
                  <c:v>278.92099999999999</c:v>
                </c:pt>
                <c:pt idx="199">
                  <c:v>278.92099999999999</c:v>
                </c:pt>
                <c:pt idx="200">
                  <c:v>278.92099999999999</c:v>
                </c:pt>
                <c:pt idx="201">
                  <c:v>278.92099999999999</c:v>
                </c:pt>
                <c:pt idx="202">
                  <c:v>277.61900000000003</c:v>
                </c:pt>
                <c:pt idx="203">
                  <c:v>277.61900000000003</c:v>
                </c:pt>
                <c:pt idx="204">
                  <c:v>277.524</c:v>
                </c:pt>
                <c:pt idx="205">
                  <c:v>280.60599999999999</c:v>
                </c:pt>
                <c:pt idx="206">
                  <c:v>280.60599999999999</c:v>
                </c:pt>
                <c:pt idx="207">
                  <c:v>280.60599999999999</c:v>
                </c:pt>
                <c:pt idx="208">
                  <c:v>280.60599999999999</c:v>
                </c:pt>
                <c:pt idx="209">
                  <c:v>321.62299999999999</c:v>
                </c:pt>
                <c:pt idx="210">
                  <c:v>321.62299999999999</c:v>
                </c:pt>
                <c:pt idx="211">
                  <c:v>321.62299999999999</c:v>
                </c:pt>
                <c:pt idx="212">
                  <c:v>313.74299999999999</c:v>
                </c:pt>
                <c:pt idx="213">
                  <c:v>313.74299999999999</c:v>
                </c:pt>
                <c:pt idx="214">
                  <c:v>322.27199999999999</c:v>
                </c:pt>
                <c:pt idx="215">
                  <c:v>331.185</c:v>
                </c:pt>
                <c:pt idx="216">
                  <c:v>331.185</c:v>
                </c:pt>
                <c:pt idx="217">
                  <c:v>334.6</c:v>
                </c:pt>
                <c:pt idx="218">
                  <c:v>347.43099999999998</c:v>
                </c:pt>
                <c:pt idx="219">
                  <c:v>347.43099999999998</c:v>
                </c:pt>
                <c:pt idx="220">
                  <c:v>347.43099999999998</c:v>
                </c:pt>
                <c:pt idx="221">
                  <c:v>353.50400000000002</c:v>
                </c:pt>
                <c:pt idx="222">
                  <c:v>353.51499999999999</c:v>
                </c:pt>
                <c:pt idx="223">
                  <c:v>353.51499999999999</c:v>
                </c:pt>
                <c:pt idx="224">
                  <c:v>327.50900000000001</c:v>
                </c:pt>
                <c:pt idx="225">
                  <c:v>327.50900000000001</c:v>
                </c:pt>
                <c:pt idx="226">
                  <c:v>304.76400000000001</c:v>
                </c:pt>
                <c:pt idx="227">
                  <c:v>359.99599999999998</c:v>
                </c:pt>
                <c:pt idx="228">
                  <c:v>359.99599999999998</c:v>
                </c:pt>
                <c:pt idx="229">
                  <c:v>359.99599999999998</c:v>
                </c:pt>
                <c:pt idx="230">
                  <c:v>359.99599999999998</c:v>
                </c:pt>
                <c:pt idx="231">
                  <c:v>359.99599999999998</c:v>
                </c:pt>
                <c:pt idx="232">
                  <c:v>329.04599999999999</c:v>
                </c:pt>
                <c:pt idx="233">
                  <c:v>356.69400000000002</c:v>
                </c:pt>
                <c:pt idx="234">
                  <c:v>356.69400000000002</c:v>
                </c:pt>
                <c:pt idx="235">
                  <c:v>356.69400000000002</c:v>
                </c:pt>
                <c:pt idx="236">
                  <c:v>354.71300000000002</c:v>
                </c:pt>
                <c:pt idx="237">
                  <c:v>354.71300000000002</c:v>
                </c:pt>
                <c:pt idx="238">
                  <c:v>354.71300000000002</c:v>
                </c:pt>
                <c:pt idx="239">
                  <c:v>354.71300000000002</c:v>
                </c:pt>
                <c:pt idx="240">
                  <c:v>354.71300000000002</c:v>
                </c:pt>
                <c:pt idx="241">
                  <c:v>354.71300000000002</c:v>
                </c:pt>
                <c:pt idx="242">
                  <c:v>354.71699999999998</c:v>
                </c:pt>
                <c:pt idx="243">
                  <c:v>354.47300000000001</c:v>
                </c:pt>
                <c:pt idx="244">
                  <c:v>354.47399999999999</c:v>
                </c:pt>
                <c:pt idx="245">
                  <c:v>354.47399999999999</c:v>
                </c:pt>
                <c:pt idx="246">
                  <c:v>354.47300000000001</c:v>
                </c:pt>
                <c:pt idx="247">
                  <c:v>354.47399999999999</c:v>
                </c:pt>
                <c:pt idx="248">
                  <c:v>374.55399999999997</c:v>
                </c:pt>
                <c:pt idx="249">
                  <c:v>374.55399999999997</c:v>
                </c:pt>
                <c:pt idx="250">
                  <c:v>374.55399999999997</c:v>
                </c:pt>
                <c:pt idx="251">
                  <c:v>374.55399999999997</c:v>
                </c:pt>
                <c:pt idx="252">
                  <c:v>374.55399999999997</c:v>
                </c:pt>
                <c:pt idx="253">
                  <c:v>374.55399999999997</c:v>
                </c:pt>
                <c:pt idx="254">
                  <c:v>324.30099999999999</c:v>
                </c:pt>
                <c:pt idx="255">
                  <c:v>324.298</c:v>
                </c:pt>
                <c:pt idx="256">
                  <c:v>324.3</c:v>
                </c:pt>
                <c:pt idx="257">
                  <c:v>324.3</c:v>
                </c:pt>
                <c:pt idx="258">
                  <c:v>324.30099999999999</c:v>
                </c:pt>
                <c:pt idx="259">
                  <c:v>324.30099999999999</c:v>
                </c:pt>
                <c:pt idx="260">
                  <c:v>324.298</c:v>
                </c:pt>
                <c:pt idx="261">
                  <c:v>324.3</c:v>
                </c:pt>
                <c:pt idx="262">
                  <c:v>324.3</c:v>
                </c:pt>
                <c:pt idx="263">
                  <c:v>324.30099999999999</c:v>
                </c:pt>
                <c:pt idx="264">
                  <c:v>324.30099999999999</c:v>
                </c:pt>
                <c:pt idx="265">
                  <c:v>321.37200000000001</c:v>
                </c:pt>
                <c:pt idx="266">
                  <c:v>321.846</c:v>
                </c:pt>
                <c:pt idx="267">
                  <c:v>321.84899999999999</c:v>
                </c:pt>
                <c:pt idx="268">
                  <c:v>321.84899999999999</c:v>
                </c:pt>
                <c:pt idx="269">
                  <c:v>321.84899999999999</c:v>
                </c:pt>
                <c:pt idx="270">
                  <c:v>369.44299999999998</c:v>
                </c:pt>
                <c:pt idx="271">
                  <c:v>318.94</c:v>
                </c:pt>
                <c:pt idx="272">
                  <c:v>318.94200000000001</c:v>
                </c:pt>
                <c:pt idx="273">
                  <c:v>318.94200000000001</c:v>
                </c:pt>
                <c:pt idx="274">
                  <c:v>318.94200000000001</c:v>
                </c:pt>
                <c:pt idx="275">
                  <c:v>318.94200000000001</c:v>
                </c:pt>
                <c:pt idx="276">
                  <c:v>318.94</c:v>
                </c:pt>
                <c:pt idx="277">
                  <c:v>318.94200000000001</c:v>
                </c:pt>
                <c:pt idx="278">
                  <c:v>318.94200000000001</c:v>
                </c:pt>
                <c:pt idx="279">
                  <c:v>318.94200000000001</c:v>
                </c:pt>
                <c:pt idx="280">
                  <c:v>334.50400000000002</c:v>
                </c:pt>
                <c:pt idx="281">
                  <c:v>334.50400000000002</c:v>
                </c:pt>
                <c:pt idx="282">
                  <c:v>334.50400000000002</c:v>
                </c:pt>
                <c:pt idx="283">
                  <c:v>334.50400000000002</c:v>
                </c:pt>
                <c:pt idx="284">
                  <c:v>334.50400000000002</c:v>
                </c:pt>
                <c:pt idx="285">
                  <c:v>306.74099999999999</c:v>
                </c:pt>
                <c:pt idx="286">
                  <c:v>306.74099999999999</c:v>
                </c:pt>
                <c:pt idx="287">
                  <c:v>305.46699999999998</c:v>
                </c:pt>
                <c:pt idx="288">
                  <c:v>305.46699999999998</c:v>
                </c:pt>
                <c:pt idx="289">
                  <c:v>309.85500000000002</c:v>
                </c:pt>
                <c:pt idx="290">
                  <c:v>309.85500000000002</c:v>
                </c:pt>
                <c:pt idx="291">
                  <c:v>309.85500000000002</c:v>
                </c:pt>
                <c:pt idx="292">
                  <c:v>309.85500000000002</c:v>
                </c:pt>
                <c:pt idx="293">
                  <c:v>309.85500000000002</c:v>
                </c:pt>
                <c:pt idx="294">
                  <c:v>324.608</c:v>
                </c:pt>
                <c:pt idx="295">
                  <c:v>324.608</c:v>
                </c:pt>
                <c:pt idx="296">
                  <c:v>324.673</c:v>
                </c:pt>
                <c:pt idx="297">
                  <c:v>324.673</c:v>
                </c:pt>
                <c:pt idx="298">
                  <c:v>324.673</c:v>
                </c:pt>
                <c:pt idx="299">
                  <c:v>324.673</c:v>
                </c:pt>
                <c:pt idx="300">
                  <c:v>312.46600000000001</c:v>
                </c:pt>
                <c:pt idx="301">
                  <c:v>312.46600000000001</c:v>
                </c:pt>
                <c:pt idx="302">
                  <c:v>278.83999999999997</c:v>
                </c:pt>
                <c:pt idx="303">
                  <c:v>278.83999999999997</c:v>
                </c:pt>
                <c:pt idx="304">
                  <c:v>273.20499999999998</c:v>
                </c:pt>
                <c:pt idx="305">
                  <c:v>305.589</c:v>
                </c:pt>
                <c:pt idx="306">
                  <c:v>306.09899999999999</c:v>
                </c:pt>
                <c:pt idx="307">
                  <c:v>306.09899999999999</c:v>
                </c:pt>
                <c:pt idx="308">
                  <c:v>306.09899999999999</c:v>
                </c:pt>
                <c:pt idx="309">
                  <c:v>306.09899999999999</c:v>
                </c:pt>
                <c:pt idx="310">
                  <c:v>306.09800000000001</c:v>
                </c:pt>
                <c:pt idx="311">
                  <c:v>306.09800000000001</c:v>
                </c:pt>
                <c:pt idx="312">
                  <c:v>281.44600000000003</c:v>
                </c:pt>
                <c:pt idx="313">
                  <c:v>281.45800000000003</c:v>
                </c:pt>
                <c:pt idx="314">
                  <c:v>281.45800000000003</c:v>
                </c:pt>
                <c:pt idx="315">
                  <c:v>281.45800000000003</c:v>
                </c:pt>
                <c:pt idx="316">
                  <c:v>281.45800000000003</c:v>
                </c:pt>
                <c:pt idx="317">
                  <c:v>281.45800000000003</c:v>
                </c:pt>
                <c:pt idx="318">
                  <c:v>281.45800000000003</c:v>
                </c:pt>
                <c:pt idx="319">
                  <c:v>343.84199999999998</c:v>
                </c:pt>
                <c:pt idx="320">
                  <c:v>343.84199999999998</c:v>
                </c:pt>
                <c:pt idx="321">
                  <c:v>343.81099999999998</c:v>
                </c:pt>
                <c:pt idx="322">
                  <c:v>343.81099999999998</c:v>
                </c:pt>
                <c:pt idx="323">
                  <c:v>343.81099999999998</c:v>
                </c:pt>
                <c:pt idx="324">
                  <c:v>343.81099999999998</c:v>
                </c:pt>
                <c:pt idx="325">
                  <c:v>343.82100000000003</c:v>
                </c:pt>
                <c:pt idx="326">
                  <c:v>343.82100000000003</c:v>
                </c:pt>
                <c:pt idx="327">
                  <c:v>343.16199999999998</c:v>
                </c:pt>
                <c:pt idx="328">
                  <c:v>320.27999999999997</c:v>
                </c:pt>
                <c:pt idx="329">
                  <c:v>320.27999999999997</c:v>
                </c:pt>
                <c:pt idx="330">
                  <c:v>313.75200000000001</c:v>
                </c:pt>
                <c:pt idx="331">
                  <c:v>315.36700000000002</c:v>
                </c:pt>
                <c:pt idx="332">
                  <c:v>315.36700000000002</c:v>
                </c:pt>
                <c:pt idx="333">
                  <c:v>315.36700000000002</c:v>
                </c:pt>
                <c:pt idx="334">
                  <c:v>315.36700000000002</c:v>
                </c:pt>
                <c:pt idx="335">
                  <c:v>315.36700000000002</c:v>
                </c:pt>
                <c:pt idx="336">
                  <c:v>319.11799999999999</c:v>
                </c:pt>
                <c:pt idx="337">
                  <c:v>311.37799999999999</c:v>
                </c:pt>
                <c:pt idx="338">
                  <c:v>311.37799999999999</c:v>
                </c:pt>
                <c:pt idx="339">
                  <c:v>311.37799999999999</c:v>
                </c:pt>
                <c:pt idx="340">
                  <c:v>341.32499999999999</c:v>
                </c:pt>
                <c:pt idx="341">
                  <c:v>341.32499999999999</c:v>
                </c:pt>
                <c:pt idx="342">
                  <c:v>341.32499999999999</c:v>
                </c:pt>
                <c:pt idx="343">
                  <c:v>341.32499999999999</c:v>
                </c:pt>
                <c:pt idx="344">
                  <c:v>305.83100000000002</c:v>
                </c:pt>
                <c:pt idx="345">
                  <c:v>305.83100000000002</c:v>
                </c:pt>
                <c:pt idx="346">
                  <c:v>305.83100000000002</c:v>
                </c:pt>
                <c:pt idx="347">
                  <c:v>305.83100000000002</c:v>
                </c:pt>
                <c:pt idx="348">
                  <c:v>293.14</c:v>
                </c:pt>
                <c:pt idx="349">
                  <c:v>293.14</c:v>
                </c:pt>
                <c:pt idx="350">
                  <c:v>292.69400000000002</c:v>
                </c:pt>
                <c:pt idx="351">
                  <c:v>294.42700000000002</c:v>
                </c:pt>
                <c:pt idx="352">
                  <c:v>294.42700000000002</c:v>
                </c:pt>
                <c:pt idx="353">
                  <c:v>294.42700000000002</c:v>
                </c:pt>
                <c:pt idx="354">
                  <c:v>294.42700000000002</c:v>
                </c:pt>
                <c:pt idx="355">
                  <c:v>294.42700000000002</c:v>
                </c:pt>
                <c:pt idx="356">
                  <c:v>294.35199999999998</c:v>
                </c:pt>
                <c:pt idx="357">
                  <c:v>293.46300000000002</c:v>
                </c:pt>
                <c:pt idx="358">
                  <c:v>293.46300000000002</c:v>
                </c:pt>
                <c:pt idx="359">
                  <c:v>293.46300000000002</c:v>
                </c:pt>
                <c:pt idx="360">
                  <c:v>293.46300000000002</c:v>
                </c:pt>
                <c:pt idx="361">
                  <c:v>293.46300000000002</c:v>
                </c:pt>
                <c:pt idx="362">
                  <c:v>293.46300000000002</c:v>
                </c:pt>
                <c:pt idx="363">
                  <c:v>294.488</c:v>
                </c:pt>
                <c:pt idx="364">
                  <c:v>294.488</c:v>
                </c:pt>
                <c:pt idx="365">
                  <c:v>294.488</c:v>
                </c:pt>
                <c:pt idx="366">
                  <c:v>294.488</c:v>
                </c:pt>
                <c:pt idx="367">
                  <c:v>294.488</c:v>
                </c:pt>
                <c:pt idx="368">
                  <c:v>294.488</c:v>
                </c:pt>
                <c:pt idx="369">
                  <c:v>293.46300000000002</c:v>
                </c:pt>
                <c:pt idx="370">
                  <c:v>293.46300000000002</c:v>
                </c:pt>
                <c:pt idx="371">
                  <c:v>293.46300000000002</c:v>
                </c:pt>
                <c:pt idx="372">
                  <c:v>293.46300000000002</c:v>
                </c:pt>
                <c:pt idx="373">
                  <c:v>293.459</c:v>
                </c:pt>
                <c:pt idx="374">
                  <c:v>355.64299999999997</c:v>
                </c:pt>
                <c:pt idx="375">
                  <c:v>279.10599999999999</c:v>
                </c:pt>
                <c:pt idx="376">
                  <c:v>279.10599999999999</c:v>
                </c:pt>
                <c:pt idx="377">
                  <c:v>279.09199999999998</c:v>
                </c:pt>
                <c:pt idx="378">
                  <c:v>279.202</c:v>
                </c:pt>
                <c:pt idx="379">
                  <c:v>279.202</c:v>
                </c:pt>
                <c:pt idx="380">
                  <c:v>279.25400000000002</c:v>
                </c:pt>
                <c:pt idx="381">
                  <c:v>279.25400000000002</c:v>
                </c:pt>
                <c:pt idx="382">
                  <c:v>279.25400000000002</c:v>
                </c:pt>
                <c:pt idx="383">
                  <c:v>266.10700000000003</c:v>
                </c:pt>
                <c:pt idx="384">
                  <c:v>266.10700000000003</c:v>
                </c:pt>
                <c:pt idx="385">
                  <c:v>266.10700000000003</c:v>
                </c:pt>
                <c:pt idx="386">
                  <c:v>266.10700000000003</c:v>
                </c:pt>
                <c:pt idx="387">
                  <c:v>297.65300000000002</c:v>
                </c:pt>
                <c:pt idx="388">
                  <c:v>294.363</c:v>
                </c:pt>
                <c:pt idx="389">
                  <c:v>295.887</c:v>
                </c:pt>
                <c:pt idx="390">
                  <c:v>295.887</c:v>
                </c:pt>
                <c:pt idx="391">
                  <c:v>289.48500000000001</c:v>
                </c:pt>
                <c:pt idx="392">
                  <c:v>289.33999999999997</c:v>
                </c:pt>
                <c:pt idx="393">
                  <c:v>289.49200000000002</c:v>
                </c:pt>
                <c:pt idx="394">
                  <c:v>290.80900000000003</c:v>
                </c:pt>
                <c:pt idx="395">
                  <c:v>289.92</c:v>
                </c:pt>
                <c:pt idx="396">
                  <c:v>290.24700000000001</c:v>
                </c:pt>
                <c:pt idx="397">
                  <c:v>283.64999999999998</c:v>
                </c:pt>
                <c:pt idx="398">
                  <c:v>283.64999999999998</c:v>
                </c:pt>
                <c:pt idx="399">
                  <c:v>283.64999999999998</c:v>
                </c:pt>
                <c:pt idx="400">
                  <c:v>284.35199999999998</c:v>
                </c:pt>
                <c:pt idx="401">
                  <c:v>284.35199999999998</c:v>
                </c:pt>
                <c:pt idx="402">
                  <c:v>284.35199999999998</c:v>
                </c:pt>
                <c:pt idx="403">
                  <c:v>285.06700000000001</c:v>
                </c:pt>
                <c:pt idx="404">
                  <c:v>285.06700000000001</c:v>
                </c:pt>
                <c:pt idx="405">
                  <c:v>333.25900000000001</c:v>
                </c:pt>
                <c:pt idx="406">
                  <c:v>333.25900000000001</c:v>
                </c:pt>
                <c:pt idx="407">
                  <c:v>333.25900000000001</c:v>
                </c:pt>
                <c:pt idx="408">
                  <c:v>330.06599999999997</c:v>
                </c:pt>
                <c:pt idx="409">
                  <c:v>330.06599999999997</c:v>
                </c:pt>
                <c:pt idx="410">
                  <c:v>330.06599999999997</c:v>
                </c:pt>
                <c:pt idx="411">
                  <c:v>330.06599999999997</c:v>
                </c:pt>
                <c:pt idx="412">
                  <c:v>330.06</c:v>
                </c:pt>
                <c:pt idx="413">
                  <c:v>330.06</c:v>
                </c:pt>
                <c:pt idx="414">
                  <c:v>330.06</c:v>
                </c:pt>
                <c:pt idx="415">
                  <c:v>281.26900000000001</c:v>
                </c:pt>
                <c:pt idx="416">
                  <c:v>285.81299999999999</c:v>
                </c:pt>
                <c:pt idx="417">
                  <c:v>285.81299999999999</c:v>
                </c:pt>
                <c:pt idx="418">
                  <c:v>285.81299999999999</c:v>
                </c:pt>
                <c:pt idx="419">
                  <c:v>286.13200000000001</c:v>
                </c:pt>
                <c:pt idx="420">
                  <c:v>286.13200000000001</c:v>
                </c:pt>
                <c:pt idx="421">
                  <c:v>294.43700000000001</c:v>
                </c:pt>
                <c:pt idx="422">
                  <c:v>294.43700000000001</c:v>
                </c:pt>
                <c:pt idx="423">
                  <c:v>294.43700000000001</c:v>
                </c:pt>
                <c:pt idx="424">
                  <c:v>280.71899999999999</c:v>
                </c:pt>
                <c:pt idx="425">
                  <c:v>278.59100000000001</c:v>
                </c:pt>
                <c:pt idx="426">
                  <c:v>278.59100000000001</c:v>
                </c:pt>
                <c:pt idx="427">
                  <c:v>279.733</c:v>
                </c:pt>
                <c:pt idx="428">
                  <c:v>279.04300000000001</c:v>
                </c:pt>
                <c:pt idx="429">
                  <c:v>267.11399999999998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336.358</c:v>
                </c:pt>
                <c:pt idx="435">
                  <c:v>336.327</c:v>
                </c:pt>
                <c:pt idx="436">
                  <c:v>336.327</c:v>
                </c:pt>
                <c:pt idx="437">
                  <c:v>280.96100000000001</c:v>
                </c:pt>
                <c:pt idx="438">
                  <c:v>280.96100000000001</c:v>
                </c:pt>
                <c:pt idx="439">
                  <c:v>279.78100000000001</c:v>
                </c:pt>
                <c:pt idx="440">
                  <c:v>281.80500000000001</c:v>
                </c:pt>
                <c:pt idx="441">
                  <c:v>281.80500000000001</c:v>
                </c:pt>
                <c:pt idx="442">
                  <c:v>281.80500000000001</c:v>
                </c:pt>
                <c:pt idx="443">
                  <c:v>281.80500000000001</c:v>
                </c:pt>
                <c:pt idx="444">
                  <c:v>281.80500000000001</c:v>
                </c:pt>
                <c:pt idx="445">
                  <c:v>278.017</c:v>
                </c:pt>
                <c:pt idx="446">
                  <c:v>280.11099999999999</c:v>
                </c:pt>
                <c:pt idx="447">
                  <c:v>302.57900000000001</c:v>
                </c:pt>
                <c:pt idx="448">
                  <c:v>302.61099999999999</c:v>
                </c:pt>
                <c:pt idx="449">
                  <c:v>252.047</c:v>
                </c:pt>
                <c:pt idx="450">
                  <c:v>251.916</c:v>
                </c:pt>
                <c:pt idx="451">
                  <c:v>315.714</c:v>
                </c:pt>
                <c:pt idx="452">
                  <c:v>315.714</c:v>
                </c:pt>
                <c:pt idx="453">
                  <c:v>315.714</c:v>
                </c:pt>
                <c:pt idx="454">
                  <c:v>314.92500000000001</c:v>
                </c:pt>
                <c:pt idx="455">
                  <c:v>314.92500000000001</c:v>
                </c:pt>
                <c:pt idx="456">
                  <c:v>314.92500000000001</c:v>
                </c:pt>
                <c:pt idx="457">
                  <c:v>312.887</c:v>
                </c:pt>
                <c:pt idx="458">
                  <c:v>312.887</c:v>
                </c:pt>
                <c:pt idx="459">
                  <c:v>312.887</c:v>
                </c:pt>
                <c:pt idx="460">
                  <c:v>312.887</c:v>
                </c:pt>
                <c:pt idx="461">
                  <c:v>312.887</c:v>
                </c:pt>
                <c:pt idx="462">
                  <c:v>312.887</c:v>
                </c:pt>
                <c:pt idx="463">
                  <c:v>294.072</c:v>
                </c:pt>
                <c:pt idx="464">
                  <c:v>294.072</c:v>
                </c:pt>
                <c:pt idx="465">
                  <c:v>294.072</c:v>
                </c:pt>
                <c:pt idx="466">
                  <c:v>294.072</c:v>
                </c:pt>
                <c:pt idx="467">
                  <c:v>334.38900000000001</c:v>
                </c:pt>
                <c:pt idx="468">
                  <c:v>334.07799999999997</c:v>
                </c:pt>
                <c:pt idx="469">
                  <c:v>334.07799999999997</c:v>
                </c:pt>
                <c:pt idx="470">
                  <c:v>334.80599999999998</c:v>
                </c:pt>
                <c:pt idx="471">
                  <c:v>334.80599999999998</c:v>
                </c:pt>
                <c:pt idx="472">
                  <c:v>334.80599999999998</c:v>
                </c:pt>
                <c:pt idx="473">
                  <c:v>336.16</c:v>
                </c:pt>
                <c:pt idx="474">
                  <c:v>336.16</c:v>
                </c:pt>
                <c:pt idx="475">
                  <c:v>336.16</c:v>
                </c:pt>
                <c:pt idx="476">
                  <c:v>334.65100000000001</c:v>
                </c:pt>
                <c:pt idx="477">
                  <c:v>334.65100000000001</c:v>
                </c:pt>
                <c:pt idx="478">
                  <c:v>334.64299999999997</c:v>
                </c:pt>
                <c:pt idx="479">
                  <c:v>334.64299999999997</c:v>
                </c:pt>
                <c:pt idx="480">
                  <c:v>334.64299999999997</c:v>
                </c:pt>
                <c:pt idx="481">
                  <c:v>334.64299999999997</c:v>
                </c:pt>
                <c:pt idx="482">
                  <c:v>334.64299999999997</c:v>
                </c:pt>
                <c:pt idx="483">
                  <c:v>334.64299999999997</c:v>
                </c:pt>
                <c:pt idx="484">
                  <c:v>334.64299999999997</c:v>
                </c:pt>
                <c:pt idx="485">
                  <c:v>334.64299999999997</c:v>
                </c:pt>
                <c:pt idx="486">
                  <c:v>334.589</c:v>
                </c:pt>
                <c:pt idx="487">
                  <c:v>327.52100000000002</c:v>
                </c:pt>
                <c:pt idx="488">
                  <c:v>327.51</c:v>
                </c:pt>
                <c:pt idx="489">
                  <c:v>333.298</c:v>
                </c:pt>
                <c:pt idx="490">
                  <c:v>333.298</c:v>
                </c:pt>
                <c:pt idx="491">
                  <c:v>333.298</c:v>
                </c:pt>
                <c:pt idx="492">
                  <c:v>333.298</c:v>
                </c:pt>
                <c:pt idx="493">
                  <c:v>333.298</c:v>
                </c:pt>
                <c:pt idx="494">
                  <c:v>333.298</c:v>
                </c:pt>
                <c:pt idx="495">
                  <c:v>330.95800000000003</c:v>
                </c:pt>
                <c:pt idx="496">
                  <c:v>330.95800000000003</c:v>
                </c:pt>
                <c:pt idx="497">
                  <c:v>330.95800000000003</c:v>
                </c:pt>
                <c:pt idx="498">
                  <c:v>330.95800000000003</c:v>
                </c:pt>
                <c:pt idx="499">
                  <c:v>330.995</c:v>
                </c:pt>
                <c:pt idx="500">
                  <c:v>330.995</c:v>
                </c:pt>
                <c:pt idx="501">
                  <c:v>300.25099999999998</c:v>
                </c:pt>
                <c:pt idx="502">
                  <c:v>300.25099999999998</c:v>
                </c:pt>
                <c:pt idx="503">
                  <c:v>300.05</c:v>
                </c:pt>
                <c:pt idx="504">
                  <c:v>299.75299999999999</c:v>
                </c:pt>
                <c:pt idx="505">
                  <c:v>299.75299999999999</c:v>
                </c:pt>
                <c:pt idx="506">
                  <c:v>279.52499999999998</c:v>
                </c:pt>
                <c:pt idx="507">
                  <c:v>279.52499999999998</c:v>
                </c:pt>
                <c:pt idx="508">
                  <c:v>280.31</c:v>
                </c:pt>
                <c:pt idx="509">
                  <c:v>280.31</c:v>
                </c:pt>
                <c:pt idx="510">
                  <c:v>280.31</c:v>
                </c:pt>
                <c:pt idx="511">
                  <c:v>263.464</c:v>
                </c:pt>
                <c:pt idx="512">
                  <c:v>263.464</c:v>
                </c:pt>
                <c:pt idx="513">
                  <c:v>263.464</c:v>
                </c:pt>
                <c:pt idx="514">
                  <c:v>263.464</c:v>
                </c:pt>
                <c:pt idx="515">
                  <c:v>263.464</c:v>
                </c:pt>
                <c:pt idx="516">
                  <c:v>263.464</c:v>
                </c:pt>
                <c:pt idx="517">
                  <c:v>273.69499999999999</c:v>
                </c:pt>
                <c:pt idx="518">
                  <c:v>273.69499999999999</c:v>
                </c:pt>
                <c:pt idx="519">
                  <c:v>274.654</c:v>
                </c:pt>
                <c:pt idx="520">
                  <c:v>330.28699999999998</c:v>
                </c:pt>
                <c:pt idx="521">
                  <c:v>330.28699999999998</c:v>
                </c:pt>
                <c:pt idx="522">
                  <c:v>330.28699999999998</c:v>
                </c:pt>
                <c:pt idx="523">
                  <c:v>330.28699999999998</c:v>
                </c:pt>
                <c:pt idx="524">
                  <c:v>330.28699999999998</c:v>
                </c:pt>
                <c:pt idx="525">
                  <c:v>330.28699999999998</c:v>
                </c:pt>
                <c:pt idx="526">
                  <c:v>330.28699999999998</c:v>
                </c:pt>
                <c:pt idx="527">
                  <c:v>330.28699999999998</c:v>
                </c:pt>
                <c:pt idx="528">
                  <c:v>330.28699999999998</c:v>
                </c:pt>
                <c:pt idx="529">
                  <c:v>330.28699999999998</c:v>
                </c:pt>
                <c:pt idx="530">
                  <c:v>330.298</c:v>
                </c:pt>
                <c:pt idx="531">
                  <c:v>330.298</c:v>
                </c:pt>
                <c:pt idx="532">
                  <c:v>330.298</c:v>
                </c:pt>
                <c:pt idx="533">
                  <c:v>330.298</c:v>
                </c:pt>
                <c:pt idx="534">
                  <c:v>330.298</c:v>
                </c:pt>
                <c:pt idx="535">
                  <c:v>330.298</c:v>
                </c:pt>
                <c:pt idx="536">
                  <c:v>330.298</c:v>
                </c:pt>
                <c:pt idx="537">
                  <c:v>330.298</c:v>
                </c:pt>
                <c:pt idx="538">
                  <c:v>330.298</c:v>
                </c:pt>
                <c:pt idx="539">
                  <c:v>275.63900000000001</c:v>
                </c:pt>
                <c:pt idx="540">
                  <c:v>275.63900000000001</c:v>
                </c:pt>
                <c:pt idx="541">
                  <c:v>273.411</c:v>
                </c:pt>
                <c:pt idx="542">
                  <c:v>273.411</c:v>
                </c:pt>
                <c:pt idx="543">
                  <c:v>273.411</c:v>
                </c:pt>
                <c:pt idx="544">
                  <c:v>273.411</c:v>
                </c:pt>
                <c:pt idx="545">
                  <c:v>273.411</c:v>
                </c:pt>
                <c:pt idx="546">
                  <c:v>273.59399999999999</c:v>
                </c:pt>
                <c:pt idx="547">
                  <c:v>272.22300000000001</c:v>
                </c:pt>
                <c:pt idx="548">
                  <c:v>283.08199999999999</c:v>
                </c:pt>
                <c:pt idx="549">
                  <c:v>282.48399999999998</c:v>
                </c:pt>
                <c:pt idx="550">
                  <c:v>262.928</c:v>
                </c:pt>
                <c:pt idx="551">
                  <c:v>262.928</c:v>
                </c:pt>
                <c:pt idx="552">
                  <c:v>263.00799999999998</c:v>
                </c:pt>
                <c:pt idx="553">
                  <c:v>263.00799999999998</c:v>
                </c:pt>
                <c:pt idx="554">
                  <c:v>263.00799999999998</c:v>
                </c:pt>
                <c:pt idx="555">
                  <c:v>263.00799999999998</c:v>
                </c:pt>
                <c:pt idx="556">
                  <c:v>263.00799999999998</c:v>
                </c:pt>
                <c:pt idx="557">
                  <c:v>263.00799999999998</c:v>
                </c:pt>
                <c:pt idx="558">
                  <c:v>261.476</c:v>
                </c:pt>
                <c:pt idx="559">
                  <c:v>261.476</c:v>
                </c:pt>
                <c:pt idx="560">
                  <c:v>261.476</c:v>
                </c:pt>
                <c:pt idx="561">
                  <c:v>261.476</c:v>
                </c:pt>
                <c:pt idx="562">
                  <c:v>261.476</c:v>
                </c:pt>
                <c:pt idx="563">
                  <c:v>261.476</c:v>
                </c:pt>
                <c:pt idx="564">
                  <c:v>261.476</c:v>
                </c:pt>
                <c:pt idx="565">
                  <c:v>261.476</c:v>
                </c:pt>
                <c:pt idx="566">
                  <c:v>262.60700000000003</c:v>
                </c:pt>
                <c:pt idx="567">
                  <c:v>262.60700000000003</c:v>
                </c:pt>
                <c:pt idx="568">
                  <c:v>262.60700000000003</c:v>
                </c:pt>
                <c:pt idx="569">
                  <c:v>263.01900000000001</c:v>
                </c:pt>
                <c:pt idx="570">
                  <c:v>262.67399999999998</c:v>
                </c:pt>
                <c:pt idx="571">
                  <c:v>262.67399999999998</c:v>
                </c:pt>
                <c:pt idx="572">
                  <c:v>262.67399999999998</c:v>
                </c:pt>
                <c:pt idx="573">
                  <c:v>262.67399999999998</c:v>
                </c:pt>
                <c:pt idx="574">
                  <c:v>288.887</c:v>
                </c:pt>
                <c:pt idx="575">
                  <c:v>359.03500000000003</c:v>
                </c:pt>
                <c:pt idx="576">
                  <c:v>359.03500000000003</c:v>
                </c:pt>
                <c:pt idx="577">
                  <c:v>360.58300000000003</c:v>
                </c:pt>
                <c:pt idx="578">
                  <c:v>359.74700000000001</c:v>
                </c:pt>
                <c:pt idx="579">
                  <c:v>356.30599999999998</c:v>
                </c:pt>
                <c:pt idx="580">
                  <c:v>355.65499999999997</c:v>
                </c:pt>
                <c:pt idx="581">
                  <c:v>355.65499999999997</c:v>
                </c:pt>
                <c:pt idx="582">
                  <c:v>355.65499999999997</c:v>
                </c:pt>
                <c:pt idx="583">
                  <c:v>354.72399999999999</c:v>
                </c:pt>
                <c:pt idx="584">
                  <c:v>354.72399999999999</c:v>
                </c:pt>
                <c:pt idx="585">
                  <c:v>341.69200000000001</c:v>
                </c:pt>
                <c:pt idx="586">
                  <c:v>341.69200000000001</c:v>
                </c:pt>
                <c:pt idx="587">
                  <c:v>341.69200000000001</c:v>
                </c:pt>
                <c:pt idx="588">
                  <c:v>341.69200000000001</c:v>
                </c:pt>
                <c:pt idx="589">
                  <c:v>341.69200000000001</c:v>
                </c:pt>
                <c:pt idx="590">
                  <c:v>341.69200000000001</c:v>
                </c:pt>
                <c:pt idx="591">
                  <c:v>284.93700000000001</c:v>
                </c:pt>
                <c:pt idx="592">
                  <c:v>265.88</c:v>
                </c:pt>
                <c:pt idx="593">
                  <c:v>270.30200000000002</c:v>
                </c:pt>
                <c:pt idx="594">
                  <c:v>270.30200000000002</c:v>
                </c:pt>
                <c:pt idx="595">
                  <c:v>294.79000000000002</c:v>
                </c:pt>
                <c:pt idx="596">
                  <c:v>294.79000000000002</c:v>
                </c:pt>
                <c:pt idx="597">
                  <c:v>294.79000000000002</c:v>
                </c:pt>
                <c:pt idx="598">
                  <c:v>294.79000000000002</c:v>
                </c:pt>
                <c:pt idx="599">
                  <c:v>294.79000000000002</c:v>
                </c:pt>
                <c:pt idx="600">
                  <c:v>294.79000000000002</c:v>
                </c:pt>
                <c:pt idx="601">
                  <c:v>294.79000000000002</c:v>
                </c:pt>
                <c:pt idx="602">
                  <c:v>294.79000000000002</c:v>
                </c:pt>
                <c:pt idx="603">
                  <c:v>294.79000000000002</c:v>
                </c:pt>
                <c:pt idx="604">
                  <c:v>294.79000000000002</c:v>
                </c:pt>
                <c:pt idx="605">
                  <c:v>294.79000000000002</c:v>
                </c:pt>
                <c:pt idx="606">
                  <c:v>294.75</c:v>
                </c:pt>
                <c:pt idx="607">
                  <c:v>294.75</c:v>
                </c:pt>
                <c:pt idx="608">
                  <c:v>294.75</c:v>
                </c:pt>
                <c:pt idx="609">
                  <c:v>294.07499999999999</c:v>
                </c:pt>
                <c:pt idx="610">
                  <c:v>294.07499999999999</c:v>
                </c:pt>
                <c:pt idx="611">
                  <c:v>294.07499999999999</c:v>
                </c:pt>
                <c:pt idx="612">
                  <c:v>244.36</c:v>
                </c:pt>
                <c:pt idx="613">
                  <c:v>238.22399999999999</c:v>
                </c:pt>
                <c:pt idx="614">
                  <c:v>244.108</c:v>
                </c:pt>
                <c:pt idx="615">
                  <c:v>244.108</c:v>
                </c:pt>
                <c:pt idx="616">
                  <c:v>237.827</c:v>
                </c:pt>
                <c:pt idx="617">
                  <c:v>237.827</c:v>
                </c:pt>
                <c:pt idx="618">
                  <c:v>237.83099999999999</c:v>
                </c:pt>
                <c:pt idx="619">
                  <c:v>240.976</c:v>
                </c:pt>
                <c:pt idx="620">
                  <c:v>240.976</c:v>
                </c:pt>
                <c:pt idx="621">
                  <c:v>240.71600000000001</c:v>
                </c:pt>
                <c:pt idx="622">
                  <c:v>240.71600000000001</c:v>
                </c:pt>
                <c:pt idx="623">
                  <c:v>240.71600000000001</c:v>
                </c:pt>
                <c:pt idx="624">
                  <c:v>240.71600000000001</c:v>
                </c:pt>
                <c:pt idx="625">
                  <c:v>238.495</c:v>
                </c:pt>
                <c:pt idx="626">
                  <c:v>238.495</c:v>
                </c:pt>
                <c:pt idx="627">
                  <c:v>240.113</c:v>
                </c:pt>
                <c:pt idx="628">
                  <c:v>240.113</c:v>
                </c:pt>
                <c:pt idx="629">
                  <c:v>240.113</c:v>
                </c:pt>
                <c:pt idx="630">
                  <c:v>240.113</c:v>
                </c:pt>
                <c:pt idx="631">
                  <c:v>240.113</c:v>
                </c:pt>
                <c:pt idx="632">
                  <c:v>240.113</c:v>
                </c:pt>
                <c:pt idx="633">
                  <c:v>264.78800000000001</c:v>
                </c:pt>
                <c:pt idx="634">
                  <c:v>264.78800000000001</c:v>
                </c:pt>
                <c:pt idx="635">
                  <c:v>264.91199999999998</c:v>
                </c:pt>
                <c:pt idx="636">
                  <c:v>253.16900000000001</c:v>
                </c:pt>
                <c:pt idx="637">
                  <c:v>253.16900000000001</c:v>
                </c:pt>
                <c:pt idx="638">
                  <c:v>253.16900000000001</c:v>
                </c:pt>
                <c:pt idx="639">
                  <c:v>253.16900000000001</c:v>
                </c:pt>
                <c:pt idx="640">
                  <c:v>252.29900000000001</c:v>
                </c:pt>
                <c:pt idx="641">
                  <c:v>251.56700000000001</c:v>
                </c:pt>
                <c:pt idx="642">
                  <c:v>251.56700000000001</c:v>
                </c:pt>
                <c:pt idx="643">
                  <c:v>251.56700000000001</c:v>
                </c:pt>
                <c:pt idx="644">
                  <c:v>251.56700000000001</c:v>
                </c:pt>
                <c:pt idx="645">
                  <c:v>251.56700000000001</c:v>
                </c:pt>
                <c:pt idx="646">
                  <c:v>251.541</c:v>
                </c:pt>
                <c:pt idx="647">
                  <c:v>252.15299999999999</c:v>
                </c:pt>
                <c:pt idx="648">
                  <c:v>255.58799999999999</c:v>
                </c:pt>
                <c:pt idx="649">
                  <c:v>254.76599999999999</c:v>
                </c:pt>
                <c:pt idx="650">
                  <c:v>254.76599999999999</c:v>
                </c:pt>
                <c:pt idx="651">
                  <c:v>254.74100000000001</c:v>
                </c:pt>
                <c:pt idx="652">
                  <c:v>241.238</c:v>
                </c:pt>
                <c:pt idx="653">
                  <c:v>241.238</c:v>
                </c:pt>
                <c:pt idx="654">
                  <c:v>241.238</c:v>
                </c:pt>
                <c:pt idx="655">
                  <c:v>241.238</c:v>
                </c:pt>
                <c:pt idx="656">
                  <c:v>243.89500000000001</c:v>
                </c:pt>
                <c:pt idx="657">
                  <c:v>243.56399999999999</c:v>
                </c:pt>
                <c:pt idx="658">
                  <c:v>243.542</c:v>
                </c:pt>
                <c:pt idx="659">
                  <c:v>243.952</c:v>
                </c:pt>
                <c:pt idx="660">
                  <c:v>243.952</c:v>
                </c:pt>
                <c:pt idx="661">
                  <c:v>241.96299999999999</c:v>
                </c:pt>
                <c:pt idx="662">
                  <c:v>241.96299999999999</c:v>
                </c:pt>
                <c:pt idx="663">
                  <c:v>241.96299999999999</c:v>
                </c:pt>
                <c:pt idx="664">
                  <c:v>287.20400000000001</c:v>
                </c:pt>
                <c:pt idx="665">
                  <c:v>287.20400000000001</c:v>
                </c:pt>
                <c:pt idx="666">
                  <c:v>287.20400000000001</c:v>
                </c:pt>
                <c:pt idx="667">
                  <c:v>287.20400000000001</c:v>
                </c:pt>
                <c:pt idx="668">
                  <c:v>287.20400000000001</c:v>
                </c:pt>
                <c:pt idx="669">
                  <c:v>290.62400000000002</c:v>
                </c:pt>
                <c:pt idx="670">
                  <c:v>290.62400000000002</c:v>
                </c:pt>
                <c:pt idx="671">
                  <c:v>277.67</c:v>
                </c:pt>
                <c:pt idx="672">
                  <c:v>290.63600000000002</c:v>
                </c:pt>
                <c:pt idx="673">
                  <c:v>290.32499999999999</c:v>
                </c:pt>
                <c:pt idx="674">
                  <c:v>290.32499999999999</c:v>
                </c:pt>
                <c:pt idx="675">
                  <c:v>290.32499999999999</c:v>
                </c:pt>
                <c:pt idx="676">
                  <c:v>290.32499999999999</c:v>
                </c:pt>
                <c:pt idx="677">
                  <c:v>290.32499999999999</c:v>
                </c:pt>
                <c:pt idx="678">
                  <c:v>290.32499999999999</c:v>
                </c:pt>
                <c:pt idx="679">
                  <c:v>290.32499999999999</c:v>
                </c:pt>
                <c:pt idx="680">
                  <c:v>290.32499999999999</c:v>
                </c:pt>
                <c:pt idx="681">
                  <c:v>290.32499999999999</c:v>
                </c:pt>
                <c:pt idx="682">
                  <c:v>291.65199999999999</c:v>
                </c:pt>
                <c:pt idx="683">
                  <c:v>291.65199999999999</c:v>
                </c:pt>
                <c:pt idx="684">
                  <c:v>291.65199999999999</c:v>
                </c:pt>
                <c:pt idx="685">
                  <c:v>267.166</c:v>
                </c:pt>
                <c:pt idx="686">
                  <c:v>267.35199999999998</c:v>
                </c:pt>
                <c:pt idx="687">
                  <c:v>268.108</c:v>
                </c:pt>
                <c:pt idx="688">
                  <c:v>268.108</c:v>
                </c:pt>
                <c:pt idx="689">
                  <c:v>268.108</c:v>
                </c:pt>
                <c:pt idx="690">
                  <c:v>266.762</c:v>
                </c:pt>
                <c:pt idx="691">
                  <c:v>266.762</c:v>
                </c:pt>
                <c:pt idx="692">
                  <c:v>266.762</c:v>
                </c:pt>
                <c:pt idx="693">
                  <c:v>265.214</c:v>
                </c:pt>
                <c:pt idx="694">
                  <c:v>265.214</c:v>
                </c:pt>
                <c:pt idx="695">
                  <c:v>265.214</c:v>
                </c:pt>
                <c:pt idx="696">
                  <c:v>265.214</c:v>
                </c:pt>
                <c:pt idx="697">
                  <c:v>265.214</c:v>
                </c:pt>
                <c:pt idx="698">
                  <c:v>265.214</c:v>
                </c:pt>
                <c:pt idx="699">
                  <c:v>265.214</c:v>
                </c:pt>
                <c:pt idx="700">
                  <c:v>265.214</c:v>
                </c:pt>
                <c:pt idx="701">
                  <c:v>265.214</c:v>
                </c:pt>
                <c:pt idx="702">
                  <c:v>265.214</c:v>
                </c:pt>
                <c:pt idx="703">
                  <c:v>265.22300000000001</c:v>
                </c:pt>
                <c:pt idx="704">
                  <c:v>262.90499999999997</c:v>
                </c:pt>
                <c:pt idx="705">
                  <c:v>262.90499999999997</c:v>
                </c:pt>
                <c:pt idx="706">
                  <c:v>262.90499999999997</c:v>
                </c:pt>
                <c:pt idx="707">
                  <c:v>262.90499999999997</c:v>
                </c:pt>
                <c:pt idx="708">
                  <c:v>265.58300000000003</c:v>
                </c:pt>
                <c:pt idx="709">
                  <c:v>265.58300000000003</c:v>
                </c:pt>
                <c:pt idx="710">
                  <c:v>265.58300000000003</c:v>
                </c:pt>
                <c:pt idx="711">
                  <c:v>265.58300000000003</c:v>
                </c:pt>
                <c:pt idx="712">
                  <c:v>265.58300000000003</c:v>
                </c:pt>
                <c:pt idx="713">
                  <c:v>265.58300000000003</c:v>
                </c:pt>
                <c:pt idx="714">
                  <c:v>265.58300000000003</c:v>
                </c:pt>
                <c:pt idx="715">
                  <c:v>264.02</c:v>
                </c:pt>
                <c:pt idx="716">
                  <c:v>264.02</c:v>
                </c:pt>
                <c:pt idx="717">
                  <c:v>264.02</c:v>
                </c:pt>
                <c:pt idx="718">
                  <c:v>264.02</c:v>
                </c:pt>
                <c:pt idx="719">
                  <c:v>264.02</c:v>
                </c:pt>
                <c:pt idx="720">
                  <c:v>262.60599999999999</c:v>
                </c:pt>
                <c:pt idx="721">
                  <c:v>262.83199999999999</c:v>
                </c:pt>
                <c:pt idx="722">
                  <c:v>262.83199999999999</c:v>
                </c:pt>
                <c:pt idx="723">
                  <c:v>264.274</c:v>
                </c:pt>
                <c:pt idx="724">
                  <c:v>264.274</c:v>
                </c:pt>
                <c:pt idx="725">
                  <c:v>264.274</c:v>
                </c:pt>
                <c:pt idx="726">
                  <c:v>265.52600000000001</c:v>
                </c:pt>
                <c:pt idx="727">
                  <c:v>265.52600000000001</c:v>
                </c:pt>
                <c:pt idx="728">
                  <c:v>265.52600000000001</c:v>
                </c:pt>
                <c:pt idx="729">
                  <c:v>265.52600000000001</c:v>
                </c:pt>
                <c:pt idx="730">
                  <c:v>265.52600000000001</c:v>
                </c:pt>
                <c:pt idx="731">
                  <c:v>265.52600000000001</c:v>
                </c:pt>
                <c:pt idx="732">
                  <c:v>265.52600000000001</c:v>
                </c:pt>
                <c:pt idx="733">
                  <c:v>265.52600000000001</c:v>
                </c:pt>
                <c:pt idx="734">
                  <c:v>265.52600000000001</c:v>
                </c:pt>
                <c:pt idx="735">
                  <c:v>265.52600000000001</c:v>
                </c:pt>
                <c:pt idx="736">
                  <c:v>265.52600000000001</c:v>
                </c:pt>
                <c:pt idx="737">
                  <c:v>265.52600000000001</c:v>
                </c:pt>
                <c:pt idx="738">
                  <c:v>265.36599999999999</c:v>
                </c:pt>
                <c:pt idx="739">
                  <c:v>265.35300000000001</c:v>
                </c:pt>
                <c:pt idx="740">
                  <c:v>262.65800000000002</c:v>
                </c:pt>
                <c:pt idx="741">
                  <c:v>297.56200000000001</c:v>
                </c:pt>
                <c:pt idx="742">
                  <c:v>297.56200000000001</c:v>
                </c:pt>
                <c:pt idx="743">
                  <c:v>253.226</c:v>
                </c:pt>
                <c:pt idx="744">
                  <c:v>284.92</c:v>
                </c:pt>
                <c:pt idx="745">
                  <c:v>279.64400000000001</c:v>
                </c:pt>
                <c:pt idx="746">
                  <c:v>279.64400000000001</c:v>
                </c:pt>
                <c:pt idx="747">
                  <c:v>279.64400000000001</c:v>
                </c:pt>
                <c:pt idx="748">
                  <c:v>243.94200000000001</c:v>
                </c:pt>
                <c:pt idx="749">
                  <c:v>243.94200000000001</c:v>
                </c:pt>
                <c:pt idx="750">
                  <c:v>243.36600000000001</c:v>
                </c:pt>
                <c:pt idx="751">
                  <c:v>243.36600000000001</c:v>
                </c:pt>
                <c:pt idx="752">
                  <c:v>243.36600000000001</c:v>
                </c:pt>
                <c:pt idx="753">
                  <c:v>243.36600000000001</c:v>
                </c:pt>
                <c:pt idx="754">
                  <c:v>243.36600000000001</c:v>
                </c:pt>
                <c:pt idx="755">
                  <c:v>243.36600000000001</c:v>
                </c:pt>
                <c:pt idx="756">
                  <c:v>243.36600000000001</c:v>
                </c:pt>
                <c:pt idx="757">
                  <c:v>243.36600000000001</c:v>
                </c:pt>
                <c:pt idx="758">
                  <c:v>243.36600000000001</c:v>
                </c:pt>
                <c:pt idx="759">
                  <c:v>243.36600000000001</c:v>
                </c:pt>
                <c:pt idx="760">
                  <c:v>243.36600000000001</c:v>
                </c:pt>
                <c:pt idx="761">
                  <c:v>243.36600000000001</c:v>
                </c:pt>
                <c:pt idx="762">
                  <c:v>243.75200000000001</c:v>
                </c:pt>
                <c:pt idx="763">
                  <c:v>243.75200000000001</c:v>
                </c:pt>
                <c:pt idx="764">
                  <c:v>243.75200000000001</c:v>
                </c:pt>
                <c:pt idx="765">
                  <c:v>243.75200000000001</c:v>
                </c:pt>
                <c:pt idx="766">
                  <c:v>243.75200000000001</c:v>
                </c:pt>
                <c:pt idx="767">
                  <c:v>243.75200000000001</c:v>
                </c:pt>
                <c:pt idx="768">
                  <c:v>243.75200000000001</c:v>
                </c:pt>
                <c:pt idx="769">
                  <c:v>243.75200000000001</c:v>
                </c:pt>
                <c:pt idx="770">
                  <c:v>243.75200000000001</c:v>
                </c:pt>
                <c:pt idx="771">
                  <c:v>243.75200000000001</c:v>
                </c:pt>
                <c:pt idx="772">
                  <c:v>243.75200000000001</c:v>
                </c:pt>
                <c:pt idx="773">
                  <c:v>243.75200000000001</c:v>
                </c:pt>
                <c:pt idx="774">
                  <c:v>243.75200000000001</c:v>
                </c:pt>
                <c:pt idx="775">
                  <c:v>243.75200000000001</c:v>
                </c:pt>
                <c:pt idx="776">
                  <c:v>243.75200000000001</c:v>
                </c:pt>
                <c:pt idx="777">
                  <c:v>243.75200000000001</c:v>
                </c:pt>
                <c:pt idx="778">
                  <c:v>243.75200000000001</c:v>
                </c:pt>
                <c:pt idx="779">
                  <c:v>243.75200000000001</c:v>
                </c:pt>
                <c:pt idx="780">
                  <c:v>243.75200000000001</c:v>
                </c:pt>
                <c:pt idx="781">
                  <c:v>243.75200000000001</c:v>
                </c:pt>
                <c:pt idx="782">
                  <c:v>243.75200000000001</c:v>
                </c:pt>
                <c:pt idx="783">
                  <c:v>243.75200000000001</c:v>
                </c:pt>
                <c:pt idx="784">
                  <c:v>243.75200000000001</c:v>
                </c:pt>
                <c:pt idx="785">
                  <c:v>243.95400000000001</c:v>
                </c:pt>
                <c:pt idx="786">
                  <c:v>243.95400000000001</c:v>
                </c:pt>
                <c:pt idx="787">
                  <c:v>243.95400000000001</c:v>
                </c:pt>
                <c:pt idx="788">
                  <c:v>335.83499999999998</c:v>
                </c:pt>
                <c:pt idx="789">
                  <c:v>335.83499999999998</c:v>
                </c:pt>
                <c:pt idx="790">
                  <c:v>335.83499999999998</c:v>
                </c:pt>
                <c:pt idx="791">
                  <c:v>329.928</c:v>
                </c:pt>
                <c:pt idx="792">
                  <c:v>329.928</c:v>
                </c:pt>
                <c:pt idx="793">
                  <c:v>329.928</c:v>
                </c:pt>
                <c:pt idx="794">
                  <c:v>337.37200000000001</c:v>
                </c:pt>
                <c:pt idx="795">
                  <c:v>337.37200000000001</c:v>
                </c:pt>
                <c:pt idx="796">
                  <c:v>337.37200000000001</c:v>
                </c:pt>
                <c:pt idx="797">
                  <c:v>337.37200000000001</c:v>
                </c:pt>
                <c:pt idx="798">
                  <c:v>337.37200000000001</c:v>
                </c:pt>
                <c:pt idx="799">
                  <c:v>337.37200000000001</c:v>
                </c:pt>
                <c:pt idx="800">
                  <c:v>337.37200000000001</c:v>
                </c:pt>
                <c:pt idx="801">
                  <c:v>258.17</c:v>
                </c:pt>
                <c:pt idx="802">
                  <c:v>245.64699999999999</c:v>
                </c:pt>
                <c:pt idx="803">
                  <c:v>245.64699999999999</c:v>
                </c:pt>
                <c:pt idx="804">
                  <c:v>251.43799999999999</c:v>
                </c:pt>
                <c:pt idx="805">
                  <c:v>247.155</c:v>
                </c:pt>
                <c:pt idx="806">
                  <c:v>242.09800000000001</c:v>
                </c:pt>
                <c:pt idx="807">
                  <c:v>242.09800000000001</c:v>
                </c:pt>
                <c:pt idx="808">
                  <c:v>242.09800000000001</c:v>
                </c:pt>
                <c:pt idx="809">
                  <c:v>242.09800000000001</c:v>
                </c:pt>
                <c:pt idx="810">
                  <c:v>242.09800000000001</c:v>
                </c:pt>
                <c:pt idx="811">
                  <c:v>242.09800000000001</c:v>
                </c:pt>
                <c:pt idx="812">
                  <c:v>242.09800000000001</c:v>
                </c:pt>
                <c:pt idx="813">
                  <c:v>243.05500000000001</c:v>
                </c:pt>
                <c:pt idx="814">
                  <c:v>243.05500000000001</c:v>
                </c:pt>
                <c:pt idx="815">
                  <c:v>243.05500000000001</c:v>
                </c:pt>
                <c:pt idx="816">
                  <c:v>243.05500000000001</c:v>
                </c:pt>
                <c:pt idx="817">
                  <c:v>243.05500000000001</c:v>
                </c:pt>
                <c:pt idx="818">
                  <c:v>243.05500000000001</c:v>
                </c:pt>
                <c:pt idx="819">
                  <c:v>243.05500000000001</c:v>
                </c:pt>
                <c:pt idx="820">
                  <c:v>243.05500000000001</c:v>
                </c:pt>
                <c:pt idx="821">
                  <c:v>243.05500000000001</c:v>
                </c:pt>
                <c:pt idx="822">
                  <c:v>243.05500000000001</c:v>
                </c:pt>
                <c:pt idx="823">
                  <c:v>243.05500000000001</c:v>
                </c:pt>
                <c:pt idx="824">
                  <c:v>243.05500000000001</c:v>
                </c:pt>
                <c:pt idx="825">
                  <c:v>243.05500000000001</c:v>
                </c:pt>
                <c:pt idx="826">
                  <c:v>243.05500000000001</c:v>
                </c:pt>
                <c:pt idx="827">
                  <c:v>243.37299999999999</c:v>
                </c:pt>
                <c:pt idx="828">
                  <c:v>243.37299999999999</c:v>
                </c:pt>
                <c:pt idx="829">
                  <c:v>243.37299999999999</c:v>
                </c:pt>
                <c:pt idx="830">
                  <c:v>243.37299999999999</c:v>
                </c:pt>
                <c:pt idx="831">
                  <c:v>243.37299999999999</c:v>
                </c:pt>
                <c:pt idx="832">
                  <c:v>243.37299999999999</c:v>
                </c:pt>
                <c:pt idx="833">
                  <c:v>243.37299999999999</c:v>
                </c:pt>
                <c:pt idx="834">
                  <c:v>243.37299999999999</c:v>
                </c:pt>
                <c:pt idx="835">
                  <c:v>243.37299999999999</c:v>
                </c:pt>
                <c:pt idx="836">
                  <c:v>243.37299999999999</c:v>
                </c:pt>
                <c:pt idx="837">
                  <c:v>243.37299999999999</c:v>
                </c:pt>
                <c:pt idx="838">
                  <c:v>243.37299999999999</c:v>
                </c:pt>
                <c:pt idx="839">
                  <c:v>243.37299999999999</c:v>
                </c:pt>
                <c:pt idx="840">
                  <c:v>243.37299999999999</c:v>
                </c:pt>
                <c:pt idx="841">
                  <c:v>243.37299999999999</c:v>
                </c:pt>
                <c:pt idx="842">
                  <c:v>242.572</c:v>
                </c:pt>
                <c:pt idx="843">
                  <c:v>242.572</c:v>
                </c:pt>
                <c:pt idx="844">
                  <c:v>242.572</c:v>
                </c:pt>
                <c:pt idx="845">
                  <c:v>242.572</c:v>
                </c:pt>
                <c:pt idx="846">
                  <c:v>242.572</c:v>
                </c:pt>
                <c:pt idx="847">
                  <c:v>242.572</c:v>
                </c:pt>
                <c:pt idx="848">
                  <c:v>242.572</c:v>
                </c:pt>
                <c:pt idx="849">
                  <c:v>242.572</c:v>
                </c:pt>
                <c:pt idx="850">
                  <c:v>243.79400000000001</c:v>
                </c:pt>
                <c:pt idx="851">
                  <c:v>243.79400000000001</c:v>
                </c:pt>
                <c:pt idx="852">
                  <c:v>243.79400000000001</c:v>
                </c:pt>
                <c:pt idx="853">
                  <c:v>243.79400000000001</c:v>
                </c:pt>
                <c:pt idx="854">
                  <c:v>243.79400000000001</c:v>
                </c:pt>
                <c:pt idx="855">
                  <c:v>223.82900000000001</c:v>
                </c:pt>
                <c:pt idx="856">
                  <c:v>223.82900000000001</c:v>
                </c:pt>
                <c:pt idx="857">
                  <c:v>223.82900000000001</c:v>
                </c:pt>
                <c:pt idx="858">
                  <c:v>221.98599999999999</c:v>
                </c:pt>
                <c:pt idx="859">
                  <c:v>223.869</c:v>
                </c:pt>
                <c:pt idx="860">
                  <c:v>223.131</c:v>
                </c:pt>
                <c:pt idx="861">
                  <c:v>223.131</c:v>
                </c:pt>
                <c:pt idx="862">
                  <c:v>222.596</c:v>
                </c:pt>
                <c:pt idx="863">
                  <c:v>222.596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"/>
      </c:valAx>
      <c:valAx>
        <c:axId val="914135679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performance!$X$37:$X$73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performance!$Y$37:$Y$73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0</c:v>
                </c:pt>
                <c:pt idx="1">
                  <c:v>43302</c:v>
                </c:pt>
                <c:pt idx="2">
                  <c:v>0</c:v>
                </c:pt>
                <c:pt idx="3">
                  <c:v>0</c:v>
                </c:pt>
                <c:pt idx="4">
                  <c:v>43127</c:v>
                </c:pt>
                <c:pt idx="5">
                  <c:v>43888</c:v>
                </c:pt>
                <c:pt idx="6">
                  <c:v>0</c:v>
                </c:pt>
                <c:pt idx="7">
                  <c:v>0</c:v>
                </c:pt>
                <c:pt idx="8">
                  <c:v>43723</c:v>
                </c:pt>
                <c:pt idx="9">
                  <c:v>0</c:v>
                </c:pt>
                <c:pt idx="10">
                  <c:v>43723</c:v>
                </c:pt>
                <c:pt idx="11">
                  <c:v>43723</c:v>
                </c:pt>
                <c:pt idx="12">
                  <c:v>43491</c:v>
                </c:pt>
                <c:pt idx="13">
                  <c:v>43723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44121</c:v>
                </c:pt>
                <c:pt idx="19">
                  <c:v>43723</c:v>
                </c:pt>
                <c:pt idx="20">
                  <c:v>0</c:v>
                </c:pt>
                <c:pt idx="21">
                  <c:v>43491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43491</c:v>
                </c:pt>
                <c:pt idx="35">
                  <c:v>0</c:v>
                </c:pt>
                <c:pt idx="36">
                  <c:v>43506</c:v>
                </c:pt>
                <c:pt idx="37">
                  <c:v>43134</c:v>
                </c:pt>
                <c:pt idx="38">
                  <c:v>43723</c:v>
                </c:pt>
                <c:pt idx="39">
                  <c:v>43918</c:v>
                </c:pt>
                <c:pt idx="40">
                  <c:v>0</c:v>
                </c:pt>
                <c:pt idx="41">
                  <c:v>44021</c:v>
                </c:pt>
                <c:pt idx="42">
                  <c:v>43491</c:v>
                </c:pt>
                <c:pt idx="43">
                  <c:v>0</c:v>
                </c:pt>
                <c:pt idx="44">
                  <c:v>43491</c:v>
                </c:pt>
                <c:pt idx="45">
                  <c:v>0</c:v>
                </c:pt>
                <c:pt idx="46">
                  <c:v>44121</c:v>
                </c:pt>
                <c:pt idx="47">
                  <c:v>0</c:v>
                </c:pt>
                <c:pt idx="48">
                  <c:v>0</c:v>
                </c:pt>
                <c:pt idx="49">
                  <c:v>44074</c:v>
                </c:pt>
                <c:pt idx="50">
                  <c:v>43723</c:v>
                </c:pt>
                <c:pt idx="51">
                  <c:v>0</c:v>
                </c:pt>
                <c:pt idx="52">
                  <c:v>43727</c:v>
                </c:pt>
                <c:pt idx="53">
                  <c:v>43673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43916</c:v>
                </c:pt>
                <c:pt idx="58">
                  <c:v>43723</c:v>
                </c:pt>
                <c:pt idx="59">
                  <c:v>44021</c:v>
                </c:pt>
                <c:pt idx="60">
                  <c:v>43491</c:v>
                </c:pt>
                <c:pt idx="61">
                  <c:v>0</c:v>
                </c:pt>
                <c:pt idx="62">
                  <c:v>43869</c:v>
                </c:pt>
                <c:pt idx="63">
                  <c:v>0</c:v>
                </c:pt>
                <c:pt idx="64">
                  <c:v>43723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43281</c:v>
                </c:pt>
                <c:pt idx="70">
                  <c:v>0</c:v>
                </c:pt>
                <c:pt idx="71">
                  <c:v>44121</c:v>
                </c:pt>
                <c:pt idx="72">
                  <c:v>43869</c:v>
                </c:pt>
                <c:pt idx="73">
                  <c:v>0</c:v>
                </c:pt>
                <c:pt idx="74">
                  <c:v>0</c:v>
                </c:pt>
                <c:pt idx="75">
                  <c:v>43302</c:v>
                </c:pt>
                <c:pt idx="76">
                  <c:v>0</c:v>
                </c:pt>
                <c:pt idx="77">
                  <c:v>43723</c:v>
                </c:pt>
                <c:pt idx="78">
                  <c:v>43727</c:v>
                </c:pt>
                <c:pt idx="79">
                  <c:v>43723</c:v>
                </c:pt>
                <c:pt idx="80">
                  <c:v>43723</c:v>
                </c:pt>
                <c:pt idx="81">
                  <c:v>43491</c:v>
                </c:pt>
                <c:pt idx="82">
                  <c:v>43854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43134</c:v>
                </c:pt>
                <c:pt idx="88">
                  <c:v>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0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604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210</c:v>
                </c:pt>
                <c:pt idx="11">
                  <c:v>210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638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638</c:v>
                </c:pt>
                <c:pt idx="35">
                  <c:v>0</c:v>
                </c:pt>
                <c:pt idx="36">
                  <c:v>6</c:v>
                </c:pt>
                <c:pt idx="37">
                  <c:v>730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21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17</c:v>
                </c:pt>
                <c:pt idx="60">
                  <c:v>638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204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210</c:v>
                </c:pt>
                <c:pt idx="81">
                  <c:v>638</c:v>
                </c:pt>
                <c:pt idx="82">
                  <c:v>223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771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abSelected="1" zoomScale="86" workbookViewId="0">
      <selection activeCell="N27" sqref="N27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37"/>
      <c r="B1" s="39"/>
      <c r="C1" s="37" t="s">
        <v>1070</v>
      </c>
      <c r="D1" s="38"/>
      <c r="E1" s="39"/>
      <c r="F1" s="37" t="s">
        <v>1071</v>
      </c>
      <c r="G1" s="38"/>
      <c r="H1" s="39"/>
      <c r="I1" s="37"/>
      <c r="J1" s="38"/>
      <c r="K1" s="38"/>
      <c r="L1" s="39"/>
    </row>
    <row r="2" spans="1:12" s="3" customFormat="1" x14ac:dyDescent="0.2">
      <c r="A2" s="4" t="s">
        <v>1</v>
      </c>
      <c r="B2" s="4" t="s">
        <v>1068</v>
      </c>
      <c r="C2" s="4" t="s">
        <v>1072</v>
      </c>
      <c r="D2" s="4" t="s">
        <v>0</v>
      </c>
      <c r="E2" s="4" t="s">
        <v>2</v>
      </c>
      <c r="F2" s="4" t="s">
        <v>1072</v>
      </c>
      <c r="G2" s="4" t="s">
        <v>0</v>
      </c>
      <c r="H2" s="4" t="s">
        <v>2</v>
      </c>
      <c r="I2" s="4" t="s">
        <v>874</v>
      </c>
      <c r="J2" s="4" t="s">
        <v>1069</v>
      </c>
      <c r="K2" s="4" t="s">
        <v>873</v>
      </c>
      <c r="L2" s="4" t="s">
        <v>875</v>
      </c>
    </row>
    <row r="3" spans="1:12" x14ac:dyDescent="0.2">
      <c r="A3" s="1">
        <v>1</v>
      </c>
      <c r="B3" s="1" t="s">
        <v>997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1088</v>
      </c>
      <c r="K3" s="1" t="s">
        <v>1113</v>
      </c>
      <c r="L3" s="1" t="s">
        <v>878</v>
      </c>
    </row>
    <row r="4" spans="1:12" x14ac:dyDescent="0.2">
      <c r="A4" s="1">
        <v>2</v>
      </c>
      <c r="B4" s="1" t="s">
        <v>1020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1088</v>
      </c>
      <c r="K4" s="1" t="s">
        <v>1086</v>
      </c>
      <c r="L4" s="1" t="s">
        <v>881</v>
      </c>
    </row>
    <row r="5" spans="1:12" x14ac:dyDescent="0.2">
      <c r="A5" s="1">
        <v>3</v>
      </c>
      <c r="B5" s="1" t="s">
        <v>1046</v>
      </c>
      <c r="C5" s="1" t="s">
        <v>1162</v>
      </c>
      <c r="D5" s="1" t="s">
        <v>746</v>
      </c>
      <c r="E5" s="1">
        <v>201</v>
      </c>
      <c r="F5" s="1" t="s">
        <v>1163</v>
      </c>
      <c r="G5" s="1" t="s">
        <v>666</v>
      </c>
      <c r="H5" s="1">
        <v>404</v>
      </c>
      <c r="I5" s="1">
        <v>203</v>
      </c>
      <c r="J5" s="1" t="s">
        <v>1087</v>
      </c>
      <c r="K5" s="1" t="s">
        <v>885</v>
      </c>
      <c r="L5" s="1" t="s">
        <v>881</v>
      </c>
    </row>
    <row r="6" spans="1:12" x14ac:dyDescent="0.2">
      <c r="A6" s="1">
        <v>4</v>
      </c>
      <c r="B6" s="1" t="s">
        <v>921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1087</v>
      </c>
      <c r="K6" s="1" t="s">
        <v>880</v>
      </c>
      <c r="L6" s="1" t="s">
        <v>881</v>
      </c>
    </row>
    <row r="7" spans="1:12" x14ac:dyDescent="0.2">
      <c r="A7" s="1">
        <v>5</v>
      </c>
      <c r="B7" s="1" t="s">
        <v>893</v>
      </c>
      <c r="C7" s="1" t="s">
        <v>8</v>
      </c>
      <c r="D7" s="1" t="s">
        <v>8</v>
      </c>
      <c r="E7" s="1" t="s">
        <v>8</v>
      </c>
      <c r="F7" s="1" t="s">
        <v>1106</v>
      </c>
      <c r="G7" s="1" t="s">
        <v>205</v>
      </c>
      <c r="H7" s="1">
        <v>955</v>
      </c>
      <c r="I7" s="1" t="s">
        <v>8</v>
      </c>
      <c r="J7" s="1" t="s">
        <v>1087</v>
      </c>
      <c r="K7" s="1" t="s">
        <v>880</v>
      </c>
      <c r="L7" s="1" t="s">
        <v>881</v>
      </c>
    </row>
    <row r="8" spans="1:12" x14ac:dyDescent="0.2">
      <c r="A8" s="1">
        <v>6</v>
      </c>
      <c r="B8" s="1" t="s">
        <v>1038</v>
      </c>
      <c r="C8" s="1" t="s">
        <v>1108</v>
      </c>
      <c r="D8" s="1" t="s">
        <v>863</v>
      </c>
      <c r="E8" s="1">
        <v>26</v>
      </c>
      <c r="F8" s="1" t="s">
        <v>1111</v>
      </c>
      <c r="G8" s="1" t="s">
        <v>511</v>
      </c>
      <c r="H8" s="1">
        <v>629</v>
      </c>
      <c r="I8" s="1">
        <v>603</v>
      </c>
      <c r="J8" s="1" t="s">
        <v>1088</v>
      </c>
      <c r="K8" s="1" t="s">
        <v>1086</v>
      </c>
      <c r="L8" s="1" t="s">
        <v>881</v>
      </c>
    </row>
    <row r="9" spans="1:12" x14ac:dyDescent="0.2">
      <c r="A9" s="1">
        <v>7</v>
      </c>
      <c r="B9" s="1" t="s">
        <v>889</v>
      </c>
      <c r="C9" s="1" t="s">
        <v>1107</v>
      </c>
      <c r="D9" s="1" t="s">
        <v>49</v>
      </c>
      <c r="E9" s="1">
        <v>1098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877</v>
      </c>
      <c r="K9" s="1" t="s">
        <v>877</v>
      </c>
      <c r="L9" s="1" t="s">
        <v>878</v>
      </c>
    </row>
    <row r="10" spans="1:12" x14ac:dyDescent="0.2">
      <c r="A10" s="1">
        <v>8</v>
      </c>
      <c r="B10" s="1" t="s">
        <v>908</v>
      </c>
      <c r="C10" s="1" t="s">
        <v>1119</v>
      </c>
      <c r="D10" s="1" t="s">
        <v>382</v>
      </c>
      <c r="E10" s="1">
        <v>787</v>
      </c>
      <c r="F10" s="1" t="s">
        <v>1104</v>
      </c>
      <c r="G10" s="1" t="s">
        <v>381</v>
      </c>
      <c r="H10" s="1">
        <v>787</v>
      </c>
      <c r="I10" s="1">
        <v>0</v>
      </c>
      <c r="J10" s="1" t="s">
        <v>1087</v>
      </c>
      <c r="K10" s="1" t="s">
        <v>885</v>
      </c>
      <c r="L10" s="1" t="s">
        <v>881</v>
      </c>
    </row>
    <row r="11" spans="1:12" x14ac:dyDescent="0.2">
      <c r="A11" s="1">
        <v>9</v>
      </c>
      <c r="B11" s="1" t="s">
        <v>1014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918</v>
      </c>
      <c r="C12" s="1" t="s">
        <v>1107</v>
      </c>
      <c r="D12" s="1" t="s">
        <v>345</v>
      </c>
      <c r="E12" s="1">
        <v>817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998</v>
      </c>
      <c r="C13" s="1" t="s">
        <v>1110</v>
      </c>
      <c r="D13" s="1" t="s">
        <v>656</v>
      </c>
      <c r="E13" s="1">
        <v>410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1087</v>
      </c>
      <c r="K13" s="1" t="s">
        <v>885</v>
      </c>
      <c r="L13" s="1" t="s">
        <v>878</v>
      </c>
    </row>
    <row r="14" spans="1:12" x14ac:dyDescent="0.2">
      <c r="A14" s="1">
        <v>12</v>
      </c>
      <c r="B14" s="1" t="s">
        <v>932</v>
      </c>
      <c r="C14" s="1" t="s">
        <v>1107</v>
      </c>
      <c r="D14" s="1" t="s">
        <v>345</v>
      </c>
      <c r="E14" s="1">
        <v>817</v>
      </c>
      <c r="F14" s="1" t="s">
        <v>1106</v>
      </c>
      <c r="G14" s="1" t="s">
        <v>178</v>
      </c>
      <c r="H14" s="1">
        <v>971</v>
      </c>
      <c r="I14" s="1">
        <v>154</v>
      </c>
      <c r="J14" s="1" t="s">
        <v>1087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915</v>
      </c>
      <c r="C15" s="1" t="s">
        <v>8</v>
      </c>
      <c r="D15" s="1" t="s">
        <v>8</v>
      </c>
      <c r="E15" s="1" t="s">
        <v>8</v>
      </c>
      <c r="F15" s="1" t="s">
        <v>1108</v>
      </c>
      <c r="G15" s="1" t="s">
        <v>519</v>
      </c>
      <c r="H15" s="1">
        <v>626</v>
      </c>
      <c r="I15" s="1" t="s">
        <v>8</v>
      </c>
      <c r="J15" s="1" t="s">
        <v>1088</v>
      </c>
      <c r="K15" s="1" t="s">
        <v>1086</v>
      </c>
      <c r="L15" s="1" t="s">
        <v>881</v>
      </c>
    </row>
    <row r="16" spans="1:12" x14ac:dyDescent="0.2">
      <c r="A16" s="1">
        <v>14</v>
      </c>
      <c r="B16" s="1" t="s">
        <v>897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1087</v>
      </c>
      <c r="K16" s="1" t="s">
        <v>880</v>
      </c>
      <c r="L16" s="1" t="s">
        <v>881</v>
      </c>
    </row>
    <row r="17" spans="1:12" x14ac:dyDescent="0.2">
      <c r="A17" s="1">
        <v>15</v>
      </c>
      <c r="B17" s="1" t="s">
        <v>1019</v>
      </c>
      <c r="C17" s="1" t="s">
        <v>1105</v>
      </c>
      <c r="D17" s="1" t="s">
        <v>528</v>
      </c>
      <c r="E17" s="1">
        <v>622</v>
      </c>
      <c r="F17" s="1" t="s">
        <v>1110</v>
      </c>
      <c r="G17" s="1" t="s">
        <v>525</v>
      </c>
      <c r="H17" s="1">
        <v>623</v>
      </c>
      <c r="I17" s="1">
        <v>0</v>
      </c>
      <c r="J17" s="1" t="s">
        <v>1087</v>
      </c>
      <c r="K17" s="1" t="s">
        <v>880</v>
      </c>
      <c r="L17" s="1" t="s">
        <v>881</v>
      </c>
    </row>
    <row r="18" spans="1:12" x14ac:dyDescent="0.2">
      <c r="A18" s="1">
        <v>16</v>
      </c>
      <c r="B18" s="1" t="s">
        <v>954</v>
      </c>
      <c r="C18" s="1" t="s">
        <v>8</v>
      </c>
      <c r="D18" s="1" t="s">
        <v>8</v>
      </c>
      <c r="E18" s="1" t="s">
        <v>8</v>
      </c>
      <c r="F18" s="1" t="s">
        <v>1111</v>
      </c>
      <c r="G18" s="1" t="s">
        <v>511</v>
      </c>
      <c r="H18" s="1">
        <v>629</v>
      </c>
      <c r="I18" s="1" t="s">
        <v>8</v>
      </c>
      <c r="J18" s="1" t="s">
        <v>1088</v>
      </c>
      <c r="K18" s="1" t="s">
        <v>1086</v>
      </c>
      <c r="L18" s="1" t="s">
        <v>881</v>
      </c>
    </row>
    <row r="19" spans="1:12" x14ac:dyDescent="0.2">
      <c r="A19" s="1">
        <v>17</v>
      </c>
      <c r="B19" s="1" t="s">
        <v>1024</v>
      </c>
      <c r="C19" s="1" t="s">
        <v>1105</v>
      </c>
      <c r="D19" s="1" t="s">
        <v>528</v>
      </c>
      <c r="E19" s="1">
        <v>622</v>
      </c>
      <c r="F19" s="1" t="s">
        <v>1150</v>
      </c>
      <c r="G19" s="1" t="s">
        <v>335</v>
      </c>
      <c r="H19" s="1">
        <v>831</v>
      </c>
      <c r="I19" s="1">
        <v>208</v>
      </c>
      <c r="J19" s="1" t="s">
        <v>1087</v>
      </c>
      <c r="K19" s="1" t="s">
        <v>885</v>
      </c>
      <c r="L19" s="1" t="s">
        <v>881</v>
      </c>
    </row>
    <row r="20" spans="1:12" x14ac:dyDescent="0.2">
      <c r="A20" s="1">
        <v>18</v>
      </c>
      <c r="B20" s="1" t="s">
        <v>1001</v>
      </c>
      <c r="C20" s="1" t="s">
        <v>1105</v>
      </c>
      <c r="D20" s="1" t="s">
        <v>528</v>
      </c>
      <c r="E20" s="1">
        <v>622</v>
      </c>
      <c r="F20" s="1" t="s">
        <v>1150</v>
      </c>
      <c r="G20" s="1" t="s">
        <v>335</v>
      </c>
      <c r="H20" s="1">
        <v>831</v>
      </c>
      <c r="I20" s="1">
        <v>208</v>
      </c>
      <c r="J20" s="1" t="s">
        <v>1087</v>
      </c>
      <c r="K20" s="1" t="s">
        <v>885</v>
      </c>
      <c r="L20" s="1" t="s">
        <v>881</v>
      </c>
    </row>
    <row r="21" spans="1:12" x14ac:dyDescent="0.2">
      <c r="A21" s="1">
        <v>19</v>
      </c>
      <c r="B21" s="1" t="s">
        <v>909</v>
      </c>
      <c r="C21" s="1" t="s">
        <v>1125</v>
      </c>
      <c r="D21" s="1" t="s">
        <v>143</v>
      </c>
      <c r="E21" s="1">
        <v>1020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1088</v>
      </c>
      <c r="K21" s="1" t="s">
        <v>1086</v>
      </c>
      <c r="L21" s="1" t="s">
        <v>878</v>
      </c>
    </row>
    <row r="22" spans="1:12" x14ac:dyDescent="0.2">
      <c r="A22" s="1">
        <v>20</v>
      </c>
      <c r="B22" s="1" t="s">
        <v>910</v>
      </c>
      <c r="C22" s="1" t="s">
        <v>1129</v>
      </c>
      <c r="D22" s="1" t="s">
        <v>437</v>
      </c>
      <c r="E22" s="1">
        <v>698</v>
      </c>
      <c r="F22" s="1" t="s">
        <v>1110</v>
      </c>
      <c r="G22" s="1" t="s">
        <v>429</v>
      </c>
      <c r="H22" s="1">
        <v>720</v>
      </c>
      <c r="I22" s="1">
        <v>22</v>
      </c>
      <c r="J22" s="1" t="s">
        <v>1087</v>
      </c>
      <c r="K22" s="1" t="s">
        <v>885</v>
      </c>
      <c r="L22" s="1" t="s">
        <v>878</v>
      </c>
    </row>
    <row r="23" spans="1:12" x14ac:dyDescent="0.2">
      <c r="A23" s="1">
        <v>21</v>
      </c>
      <c r="B23" s="1" t="s">
        <v>901</v>
      </c>
      <c r="C23" s="1" t="s">
        <v>8</v>
      </c>
      <c r="D23" s="1" t="s">
        <v>8</v>
      </c>
      <c r="E23" s="1" t="s">
        <v>8</v>
      </c>
      <c r="F23" s="1" t="s">
        <v>1107</v>
      </c>
      <c r="G23" s="1" t="s">
        <v>192</v>
      </c>
      <c r="H23" s="1">
        <v>963</v>
      </c>
      <c r="I23" s="1" t="s">
        <v>8</v>
      </c>
      <c r="J23" s="1" t="s">
        <v>1087</v>
      </c>
      <c r="K23" s="1" t="s">
        <v>885</v>
      </c>
      <c r="L23" s="1" t="s">
        <v>878</v>
      </c>
    </row>
    <row r="24" spans="1:12" x14ac:dyDescent="0.2">
      <c r="A24" s="1">
        <v>22</v>
      </c>
      <c r="B24" s="1" t="s">
        <v>1032</v>
      </c>
      <c r="C24" s="1" t="s">
        <v>1107</v>
      </c>
      <c r="D24" s="1" t="s">
        <v>49</v>
      </c>
      <c r="E24" s="1">
        <v>1098</v>
      </c>
      <c r="F24" s="1" t="s">
        <v>1110</v>
      </c>
      <c r="G24" s="1" t="s">
        <v>40</v>
      </c>
      <c r="H24" s="1">
        <v>1109</v>
      </c>
      <c r="I24" s="1">
        <v>10</v>
      </c>
      <c r="J24" s="1" t="s">
        <v>877</v>
      </c>
      <c r="K24" s="1" t="s">
        <v>877</v>
      </c>
      <c r="L24" s="1" t="s">
        <v>878</v>
      </c>
    </row>
    <row r="25" spans="1:12" x14ac:dyDescent="0.2">
      <c r="A25" s="1">
        <v>23</v>
      </c>
      <c r="B25" s="1" t="s">
        <v>967</v>
      </c>
      <c r="C25" s="1" t="s">
        <v>1111</v>
      </c>
      <c r="D25" s="1" t="s">
        <v>868</v>
      </c>
      <c r="E25" s="1">
        <v>11</v>
      </c>
      <c r="F25" s="1" t="s">
        <v>1110</v>
      </c>
      <c r="G25" s="1" t="s">
        <v>835</v>
      </c>
      <c r="H25" s="1">
        <v>26</v>
      </c>
      <c r="I25" s="1">
        <v>14</v>
      </c>
      <c r="J25" s="1" t="s">
        <v>1087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887</v>
      </c>
      <c r="C26" s="1" t="s">
        <v>1124</v>
      </c>
      <c r="D26" s="1" t="s">
        <v>672</v>
      </c>
      <c r="E26" s="1">
        <v>390</v>
      </c>
      <c r="F26" s="1" t="s">
        <v>1110</v>
      </c>
      <c r="G26" s="1" t="s">
        <v>656</v>
      </c>
      <c r="H26" s="1">
        <v>410</v>
      </c>
      <c r="I26" s="1">
        <v>19</v>
      </c>
      <c r="J26" s="1" t="s">
        <v>1087</v>
      </c>
      <c r="K26" s="1" t="s">
        <v>880</v>
      </c>
      <c r="L26" s="1" t="s">
        <v>881</v>
      </c>
    </row>
    <row r="27" spans="1:12" x14ac:dyDescent="0.2">
      <c r="A27" s="1">
        <v>25</v>
      </c>
      <c r="B27" s="1" t="s">
        <v>883</v>
      </c>
      <c r="C27" s="1" t="s">
        <v>1105</v>
      </c>
      <c r="D27" s="1" t="s">
        <v>528</v>
      </c>
      <c r="E27" s="1">
        <v>622</v>
      </c>
      <c r="F27" s="1" t="s">
        <v>1110</v>
      </c>
      <c r="G27" s="1" t="s">
        <v>525</v>
      </c>
      <c r="H27" s="1">
        <v>623</v>
      </c>
      <c r="I27" s="1">
        <v>0</v>
      </c>
      <c r="J27" s="1" t="s">
        <v>1087</v>
      </c>
      <c r="K27" s="1" t="s">
        <v>880</v>
      </c>
      <c r="L27" s="1" t="s">
        <v>881</v>
      </c>
    </row>
    <row r="28" spans="1:12" x14ac:dyDescent="0.2">
      <c r="A28" s="1">
        <v>26</v>
      </c>
      <c r="B28" s="1" t="s">
        <v>902</v>
      </c>
      <c r="C28" s="1" t="s">
        <v>8</v>
      </c>
      <c r="D28" s="1" t="s">
        <v>8</v>
      </c>
      <c r="E28" s="1" t="s">
        <v>8</v>
      </c>
      <c r="F28" s="1" t="s">
        <v>1110</v>
      </c>
      <c r="G28" s="1" t="s">
        <v>720</v>
      </c>
      <c r="H28" s="1">
        <v>236</v>
      </c>
      <c r="I28" s="1" t="s">
        <v>8</v>
      </c>
      <c r="J28" s="1" t="s">
        <v>1087</v>
      </c>
      <c r="K28" s="1" t="s">
        <v>880</v>
      </c>
      <c r="L28" s="1" t="s">
        <v>881</v>
      </c>
    </row>
    <row r="29" spans="1:12" x14ac:dyDescent="0.2">
      <c r="A29" s="1">
        <v>27</v>
      </c>
      <c r="B29" s="1" t="s">
        <v>907</v>
      </c>
      <c r="C29" s="1" t="s">
        <v>1124</v>
      </c>
      <c r="D29" s="1" t="s">
        <v>672</v>
      </c>
      <c r="E29" s="1">
        <v>390</v>
      </c>
      <c r="F29" s="1" t="s">
        <v>1121</v>
      </c>
      <c r="G29" s="1" t="s">
        <v>136</v>
      </c>
      <c r="H29" s="1">
        <v>1027</v>
      </c>
      <c r="I29" s="1">
        <v>636</v>
      </c>
      <c r="J29" s="1" t="s">
        <v>1088</v>
      </c>
      <c r="K29" s="1" t="s">
        <v>1086</v>
      </c>
      <c r="L29" s="1" t="s">
        <v>878</v>
      </c>
    </row>
    <row r="30" spans="1:12" x14ac:dyDescent="0.2">
      <c r="A30" s="1">
        <v>28</v>
      </c>
      <c r="B30" s="1" t="s">
        <v>895</v>
      </c>
      <c r="C30" s="1" t="s">
        <v>8</v>
      </c>
      <c r="D30" s="1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 x14ac:dyDescent="0.2">
      <c r="A31" s="1">
        <v>29</v>
      </c>
      <c r="B31" s="1" t="s">
        <v>987</v>
      </c>
      <c r="C31" s="1" t="s">
        <v>8</v>
      </c>
      <c r="D31" s="1" t="s">
        <v>8</v>
      </c>
      <c r="E31" s="1" t="s">
        <v>8</v>
      </c>
      <c r="F31" s="1" t="s">
        <v>1110</v>
      </c>
      <c r="G31" s="1" t="s">
        <v>723</v>
      </c>
      <c r="H31" s="1">
        <v>236</v>
      </c>
      <c r="I31" s="1" t="s">
        <v>8</v>
      </c>
      <c r="J31" s="1" t="s">
        <v>1087</v>
      </c>
      <c r="K31" s="1" t="s">
        <v>885</v>
      </c>
      <c r="L31" s="1" t="s">
        <v>881</v>
      </c>
    </row>
    <row r="32" spans="1:12" x14ac:dyDescent="0.2">
      <c r="A32" s="1">
        <v>30</v>
      </c>
      <c r="B32" s="1" t="s">
        <v>972</v>
      </c>
      <c r="C32" s="1" t="s">
        <v>1106</v>
      </c>
      <c r="D32" s="1" t="s">
        <v>158</v>
      </c>
      <c r="E32" s="1">
        <v>1000</v>
      </c>
      <c r="F32" s="1" t="s">
        <v>1121</v>
      </c>
      <c r="G32" s="1" t="s">
        <v>136</v>
      </c>
      <c r="H32" s="1">
        <v>1027</v>
      </c>
      <c r="I32" s="1">
        <v>27</v>
      </c>
      <c r="J32" s="1" t="s">
        <v>1088</v>
      </c>
      <c r="K32" s="1" t="s">
        <v>1086</v>
      </c>
      <c r="L32" s="1" t="s">
        <v>878</v>
      </c>
    </row>
    <row r="33" spans="1:12" x14ac:dyDescent="0.2">
      <c r="A33" s="1">
        <v>31</v>
      </c>
      <c r="B33" s="1" t="s">
        <v>1010</v>
      </c>
      <c r="C33" s="1" t="s">
        <v>8</v>
      </c>
      <c r="D33" s="1" t="s">
        <v>8</v>
      </c>
      <c r="E33" s="1" t="s">
        <v>8</v>
      </c>
      <c r="F33" s="1" t="s">
        <v>1117</v>
      </c>
      <c r="G33" s="1" t="s">
        <v>649</v>
      </c>
      <c r="H33" s="1">
        <v>453</v>
      </c>
      <c r="I33" s="1" t="s">
        <v>8</v>
      </c>
      <c r="J33" s="1" t="s">
        <v>877</v>
      </c>
      <c r="K33" s="1" t="s">
        <v>877</v>
      </c>
      <c r="L33" s="1" t="s">
        <v>881</v>
      </c>
    </row>
    <row r="34" spans="1:12" x14ac:dyDescent="0.2">
      <c r="A34" s="1">
        <v>32</v>
      </c>
      <c r="B34" s="1" t="s">
        <v>919</v>
      </c>
      <c r="C34" s="1" t="s">
        <v>1110</v>
      </c>
      <c r="D34" s="1" t="s">
        <v>656</v>
      </c>
      <c r="E34" s="1">
        <v>410</v>
      </c>
      <c r="F34" s="1" t="s">
        <v>8</v>
      </c>
      <c r="G34" s="1" t="s">
        <v>8</v>
      </c>
      <c r="H34" s="1" t="s">
        <v>8</v>
      </c>
      <c r="I34" s="1" t="s">
        <v>8</v>
      </c>
      <c r="J34" s="1" t="s">
        <v>1087</v>
      </c>
      <c r="K34" s="1" t="s">
        <v>885</v>
      </c>
      <c r="L34" s="1" t="s">
        <v>878</v>
      </c>
    </row>
    <row r="35" spans="1:12" x14ac:dyDescent="0.2">
      <c r="A35" s="1">
        <v>33</v>
      </c>
      <c r="B35" s="1" t="s">
        <v>944</v>
      </c>
      <c r="C35" s="1" t="s">
        <v>8</v>
      </c>
      <c r="D35" s="1" t="s">
        <v>8</v>
      </c>
      <c r="E35" s="1" t="s">
        <v>8</v>
      </c>
      <c r="F35" s="1" t="s">
        <v>1111</v>
      </c>
      <c r="G35" s="1" t="s">
        <v>511</v>
      </c>
      <c r="H35" s="1">
        <v>629</v>
      </c>
      <c r="I35" s="1" t="s">
        <v>8</v>
      </c>
      <c r="J35" s="1" t="s">
        <v>1088</v>
      </c>
      <c r="K35" s="1" t="s">
        <v>1086</v>
      </c>
      <c r="L35" s="1" t="s">
        <v>881</v>
      </c>
    </row>
    <row r="36" spans="1:12" x14ac:dyDescent="0.2">
      <c r="A36" s="1">
        <v>34</v>
      </c>
      <c r="B36" s="1" t="s">
        <v>995</v>
      </c>
      <c r="C36" s="1" t="s">
        <v>1106</v>
      </c>
      <c r="D36" s="1" t="s">
        <v>657</v>
      </c>
      <c r="E36" s="1">
        <v>410</v>
      </c>
      <c r="F36" s="1" t="s">
        <v>1107</v>
      </c>
      <c r="G36" s="1" t="s">
        <v>345</v>
      </c>
      <c r="H36" s="1">
        <v>817</v>
      </c>
      <c r="I36" s="1">
        <v>407</v>
      </c>
      <c r="J36" s="1" t="s">
        <v>1087</v>
      </c>
      <c r="K36" s="1" t="s">
        <v>885</v>
      </c>
      <c r="L36" s="1" t="s">
        <v>878</v>
      </c>
    </row>
    <row r="37" spans="1:12" x14ac:dyDescent="0.2">
      <c r="A37" s="1">
        <v>35</v>
      </c>
      <c r="B37" s="1" t="s">
        <v>1003</v>
      </c>
      <c r="C37" s="1" t="s">
        <v>1125</v>
      </c>
      <c r="D37" s="1" t="s">
        <v>143</v>
      </c>
      <c r="E37" s="1">
        <v>1020</v>
      </c>
      <c r="F37" s="1" t="s">
        <v>1107</v>
      </c>
      <c r="G37" s="1" t="s">
        <v>140</v>
      </c>
      <c r="H37" s="1">
        <v>1026</v>
      </c>
      <c r="I37" s="1">
        <v>5</v>
      </c>
      <c r="J37" s="1" t="s">
        <v>1087</v>
      </c>
      <c r="K37" s="1" t="s">
        <v>885</v>
      </c>
      <c r="L37" s="1" t="s">
        <v>881</v>
      </c>
    </row>
    <row r="38" spans="1:12" x14ac:dyDescent="0.2">
      <c r="A38" s="1">
        <v>36</v>
      </c>
      <c r="B38" s="1" t="s">
        <v>945</v>
      </c>
      <c r="C38" s="1" t="s">
        <v>1105</v>
      </c>
      <c r="D38" s="1" t="s">
        <v>528</v>
      </c>
      <c r="E38" s="1">
        <v>622</v>
      </c>
      <c r="F38" s="1" t="s">
        <v>1110</v>
      </c>
      <c r="G38" s="1" t="s">
        <v>525</v>
      </c>
      <c r="H38" s="1">
        <v>623</v>
      </c>
      <c r="I38" s="1">
        <v>0</v>
      </c>
      <c r="J38" s="1" t="s">
        <v>1087</v>
      </c>
      <c r="K38" s="1" t="s">
        <v>880</v>
      </c>
      <c r="L38" s="1" t="s">
        <v>881</v>
      </c>
    </row>
    <row r="39" spans="1:12" x14ac:dyDescent="0.2">
      <c r="A39" s="1">
        <v>37</v>
      </c>
      <c r="B39" s="1" t="s">
        <v>1016</v>
      </c>
      <c r="C39" s="1" t="s">
        <v>1124</v>
      </c>
      <c r="D39" s="1" t="s">
        <v>672</v>
      </c>
      <c r="E39" s="1">
        <v>390</v>
      </c>
      <c r="F39" s="1" t="s">
        <v>1121</v>
      </c>
      <c r="G39" s="1" t="s">
        <v>136</v>
      </c>
      <c r="H39" s="1">
        <v>1027</v>
      </c>
      <c r="I39" s="1">
        <v>636</v>
      </c>
      <c r="J39" s="1" t="s">
        <v>1088</v>
      </c>
      <c r="K39" s="1" t="s">
        <v>1086</v>
      </c>
      <c r="L39" s="1" t="s">
        <v>878</v>
      </c>
    </row>
    <row r="40" spans="1:12" x14ac:dyDescent="0.2">
      <c r="A40" s="1">
        <v>38</v>
      </c>
      <c r="B40" s="1" t="s">
        <v>927</v>
      </c>
      <c r="C40" s="1" t="s">
        <v>8</v>
      </c>
      <c r="D40" s="1" t="s">
        <v>8</v>
      </c>
      <c r="E40" s="1" t="s">
        <v>8</v>
      </c>
      <c r="F40" s="1" t="s">
        <v>1111</v>
      </c>
      <c r="G40" s="1" t="s">
        <v>511</v>
      </c>
      <c r="H40" s="1">
        <v>629</v>
      </c>
      <c r="I40" s="1" t="s">
        <v>8</v>
      </c>
      <c r="J40" s="1" t="s">
        <v>1088</v>
      </c>
      <c r="K40" s="1" t="s">
        <v>1086</v>
      </c>
      <c r="L40" s="1" t="s">
        <v>881</v>
      </c>
    </row>
    <row r="41" spans="1:12" x14ac:dyDescent="0.2">
      <c r="A41" s="1">
        <v>39</v>
      </c>
      <c r="B41" s="1" t="s">
        <v>1051</v>
      </c>
      <c r="C41" s="1" t="s">
        <v>1124</v>
      </c>
      <c r="D41" s="1" t="s">
        <v>672</v>
      </c>
      <c r="E41" s="1">
        <v>390</v>
      </c>
      <c r="F41" s="1" t="s">
        <v>1121</v>
      </c>
      <c r="G41" s="1" t="s">
        <v>136</v>
      </c>
      <c r="H41" s="1">
        <v>1027</v>
      </c>
      <c r="I41" s="1">
        <v>636</v>
      </c>
      <c r="J41" s="1" t="s">
        <v>1088</v>
      </c>
      <c r="K41" s="1" t="s">
        <v>1086</v>
      </c>
      <c r="L41" s="1" t="s">
        <v>881</v>
      </c>
    </row>
    <row r="42" spans="1:12" x14ac:dyDescent="0.2">
      <c r="A42" s="1">
        <v>40</v>
      </c>
      <c r="B42" s="1" t="s">
        <v>1009</v>
      </c>
      <c r="C42" s="1" t="s">
        <v>1119</v>
      </c>
      <c r="D42" s="1" t="s">
        <v>405</v>
      </c>
      <c r="E42" s="1">
        <v>751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877</v>
      </c>
      <c r="K42" s="1" t="s">
        <v>877</v>
      </c>
      <c r="L42" s="1" t="s">
        <v>878</v>
      </c>
    </row>
    <row r="43" spans="1:12" x14ac:dyDescent="0.2">
      <c r="A43" s="1">
        <v>41</v>
      </c>
      <c r="B43" s="1" t="s">
        <v>1052</v>
      </c>
      <c r="C43" s="1" t="s">
        <v>8</v>
      </c>
      <c r="D43" s="1" t="s">
        <v>8</v>
      </c>
      <c r="E43" s="1" t="s">
        <v>8</v>
      </c>
      <c r="F43" s="1" t="s">
        <v>1121</v>
      </c>
      <c r="G43" s="1" t="s">
        <v>321</v>
      </c>
      <c r="H43" s="1">
        <v>836</v>
      </c>
      <c r="I43" s="1" t="s">
        <v>8</v>
      </c>
      <c r="J43" s="1" t="s">
        <v>1088</v>
      </c>
      <c r="K43" s="1" t="s">
        <v>1086</v>
      </c>
      <c r="L43" s="1" t="s">
        <v>881</v>
      </c>
    </row>
    <row r="44" spans="1:12" x14ac:dyDescent="0.2">
      <c r="A44" s="1">
        <v>42</v>
      </c>
      <c r="B44" s="1" t="s">
        <v>962</v>
      </c>
      <c r="C44" s="1" t="s">
        <v>8</v>
      </c>
      <c r="D44" s="1" t="s">
        <v>8</v>
      </c>
      <c r="E44" s="1" t="s">
        <v>8</v>
      </c>
      <c r="F44" s="1" t="s">
        <v>1142</v>
      </c>
      <c r="G44" s="1" t="s">
        <v>420</v>
      </c>
      <c r="H44" s="1">
        <v>728</v>
      </c>
      <c r="I44" s="1" t="s">
        <v>8</v>
      </c>
      <c r="J44" s="1" t="s">
        <v>1088</v>
      </c>
      <c r="K44" s="1" t="s">
        <v>1086</v>
      </c>
      <c r="L44" s="1" t="s">
        <v>881</v>
      </c>
    </row>
    <row r="45" spans="1:12" x14ac:dyDescent="0.2">
      <c r="A45" s="1">
        <v>43</v>
      </c>
      <c r="B45" s="1" t="s">
        <v>1043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877</v>
      </c>
      <c r="K45" s="1" t="s">
        <v>877</v>
      </c>
      <c r="L45" s="1" t="s">
        <v>878</v>
      </c>
    </row>
    <row r="46" spans="1:12" x14ac:dyDescent="0.2">
      <c r="A46" s="1">
        <v>44</v>
      </c>
      <c r="B46" s="1" t="s">
        <v>985</v>
      </c>
      <c r="C46" s="1" t="s">
        <v>8</v>
      </c>
      <c r="D46" s="1" t="s">
        <v>8</v>
      </c>
      <c r="E46" s="1" t="s">
        <v>8</v>
      </c>
      <c r="F46" s="1" t="s">
        <v>1209</v>
      </c>
      <c r="G46" s="1" t="s">
        <v>34</v>
      </c>
      <c r="H46" s="1">
        <v>1124</v>
      </c>
      <c r="I46" s="1" t="s">
        <v>8</v>
      </c>
      <c r="J46" s="1" t="s">
        <v>1087</v>
      </c>
      <c r="K46" s="1" t="s">
        <v>885</v>
      </c>
      <c r="L46" s="1" t="s">
        <v>878</v>
      </c>
    </row>
    <row r="47" spans="1:12" x14ac:dyDescent="0.2">
      <c r="A47" s="1">
        <v>45</v>
      </c>
      <c r="B47" s="1" t="s">
        <v>935</v>
      </c>
      <c r="C47" s="1" t="s">
        <v>8</v>
      </c>
      <c r="D47" s="1" t="s">
        <v>8</v>
      </c>
      <c r="E47" s="1" t="s">
        <v>8</v>
      </c>
      <c r="F47" s="1" t="s">
        <v>1117</v>
      </c>
      <c r="G47" s="1" t="s">
        <v>747</v>
      </c>
      <c r="H47" s="1">
        <v>180</v>
      </c>
      <c r="I47" s="1" t="s">
        <v>8</v>
      </c>
      <c r="J47" s="1" t="s">
        <v>1087</v>
      </c>
      <c r="K47" s="1" t="s">
        <v>885</v>
      </c>
      <c r="L47" s="1" t="s">
        <v>881</v>
      </c>
    </row>
    <row r="48" spans="1:12" x14ac:dyDescent="0.2">
      <c r="A48" s="1">
        <v>46</v>
      </c>
      <c r="B48" s="1" t="s">
        <v>903</v>
      </c>
      <c r="C48" s="1" t="s">
        <v>8</v>
      </c>
      <c r="D48" s="1" t="s">
        <v>8</v>
      </c>
      <c r="E48" s="1" t="s">
        <v>8</v>
      </c>
      <c r="F48" s="1" t="s">
        <v>1108</v>
      </c>
      <c r="G48" s="1" t="s">
        <v>519</v>
      </c>
      <c r="H48" s="1">
        <v>626</v>
      </c>
      <c r="I48" s="1" t="s">
        <v>8</v>
      </c>
      <c r="J48" s="1" t="s">
        <v>1088</v>
      </c>
      <c r="K48" s="1" t="s">
        <v>1086</v>
      </c>
      <c r="L48" s="1" t="s">
        <v>881</v>
      </c>
    </row>
    <row r="49" spans="1:12" x14ac:dyDescent="0.2">
      <c r="A49" s="1">
        <v>47</v>
      </c>
      <c r="B49" s="1" t="s">
        <v>913</v>
      </c>
      <c r="C49" s="1" t="s">
        <v>1125</v>
      </c>
      <c r="D49" s="1" t="s">
        <v>143</v>
      </c>
      <c r="E49" s="1">
        <v>1020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877</v>
      </c>
      <c r="K49" s="1" t="s">
        <v>877</v>
      </c>
      <c r="L49" s="1" t="s">
        <v>878</v>
      </c>
    </row>
    <row r="50" spans="1:12" x14ac:dyDescent="0.2">
      <c r="A50" s="1">
        <v>48</v>
      </c>
      <c r="B50" s="1" t="s">
        <v>949</v>
      </c>
      <c r="C50" s="1" t="s">
        <v>1107</v>
      </c>
      <c r="D50" s="1" t="s">
        <v>140</v>
      </c>
      <c r="E50" s="1">
        <v>1026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1088</v>
      </c>
      <c r="K50" s="1" t="s">
        <v>1086</v>
      </c>
      <c r="L50" s="1" t="s">
        <v>878</v>
      </c>
    </row>
    <row r="51" spans="1:12" x14ac:dyDescent="0.2">
      <c r="A51" s="1">
        <v>49</v>
      </c>
      <c r="B51" s="1" t="s">
        <v>929</v>
      </c>
      <c r="C51" s="1" t="s">
        <v>1105</v>
      </c>
      <c r="D51" s="1" t="s">
        <v>528</v>
      </c>
      <c r="E51" s="1">
        <v>622</v>
      </c>
      <c r="F51" s="1" t="s">
        <v>1110</v>
      </c>
      <c r="G51" s="1" t="s">
        <v>525</v>
      </c>
      <c r="H51" s="1">
        <v>623</v>
      </c>
      <c r="I51" s="1">
        <v>0</v>
      </c>
      <c r="J51" s="1" t="s">
        <v>1087</v>
      </c>
      <c r="K51" s="1" t="s">
        <v>880</v>
      </c>
      <c r="L51" s="1" t="s">
        <v>881</v>
      </c>
    </row>
    <row r="52" spans="1:12" x14ac:dyDescent="0.2">
      <c r="A52" s="1">
        <v>50</v>
      </c>
      <c r="B52" s="1" t="s">
        <v>1008</v>
      </c>
      <c r="C52" s="1" t="s">
        <v>8</v>
      </c>
      <c r="D52" s="1" t="s">
        <v>8</v>
      </c>
      <c r="E52" s="1" t="s">
        <v>8</v>
      </c>
      <c r="F52" s="1" t="s">
        <v>1110</v>
      </c>
      <c r="G52" s="1" t="s">
        <v>719</v>
      </c>
      <c r="H52" s="1">
        <v>236</v>
      </c>
      <c r="I52" s="1" t="s">
        <v>8</v>
      </c>
      <c r="J52" s="1" t="s">
        <v>1087</v>
      </c>
      <c r="K52" s="1" t="s">
        <v>880</v>
      </c>
      <c r="L52" s="1" t="s">
        <v>881</v>
      </c>
    </row>
    <row r="53" spans="1:12" x14ac:dyDescent="0.2">
      <c r="A53" s="1">
        <v>51</v>
      </c>
      <c r="B53" s="1" t="s">
        <v>966</v>
      </c>
      <c r="C53" s="1" t="s">
        <v>8</v>
      </c>
      <c r="D53" s="1" t="s">
        <v>8</v>
      </c>
      <c r="E53" s="1" t="s">
        <v>8</v>
      </c>
      <c r="F53" s="1" t="s">
        <v>1110</v>
      </c>
      <c r="G53" s="1" t="s">
        <v>720</v>
      </c>
      <c r="H53" s="1">
        <v>236</v>
      </c>
      <c r="I53" s="1" t="s">
        <v>8</v>
      </c>
      <c r="J53" s="1" t="s">
        <v>1087</v>
      </c>
      <c r="K53" s="1" t="s">
        <v>880</v>
      </c>
      <c r="L53" s="1" t="s">
        <v>881</v>
      </c>
    </row>
    <row r="54" spans="1:12" x14ac:dyDescent="0.2">
      <c r="A54" s="1">
        <v>52</v>
      </c>
      <c r="B54" s="1" t="s">
        <v>992</v>
      </c>
      <c r="C54" s="1" t="s">
        <v>1106</v>
      </c>
      <c r="D54" s="1" t="s">
        <v>205</v>
      </c>
      <c r="E54" s="1">
        <v>955</v>
      </c>
      <c r="F54" s="1" t="s">
        <v>1107</v>
      </c>
      <c r="G54" s="1" t="s">
        <v>192</v>
      </c>
      <c r="H54" s="1">
        <v>963</v>
      </c>
      <c r="I54" s="1">
        <v>8</v>
      </c>
      <c r="J54" s="1" t="s">
        <v>1087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977</v>
      </c>
      <c r="C55" s="1" t="s">
        <v>8</v>
      </c>
      <c r="D55" s="1" t="s">
        <v>8</v>
      </c>
      <c r="E55" s="1" t="s">
        <v>8</v>
      </c>
      <c r="F55" s="1" t="s">
        <v>1117</v>
      </c>
      <c r="G55" s="1" t="s">
        <v>649</v>
      </c>
      <c r="H55" s="1">
        <v>453</v>
      </c>
      <c r="I55" s="1" t="s">
        <v>8</v>
      </c>
      <c r="J55" s="1" t="s">
        <v>877</v>
      </c>
      <c r="K55" s="1" t="s">
        <v>877</v>
      </c>
      <c r="L55" s="1" t="s">
        <v>881</v>
      </c>
    </row>
    <row r="56" spans="1:12" x14ac:dyDescent="0.2">
      <c r="A56" s="1">
        <v>54</v>
      </c>
      <c r="B56" s="1" t="s">
        <v>1011</v>
      </c>
      <c r="C56" s="1" t="s">
        <v>8</v>
      </c>
      <c r="D56" s="1" t="s">
        <v>8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8</v>
      </c>
      <c r="J56" s="1" t="s">
        <v>1087</v>
      </c>
      <c r="K56" s="1" t="s">
        <v>880</v>
      </c>
      <c r="L56" s="1" t="s">
        <v>881</v>
      </c>
    </row>
    <row r="57" spans="1:12" x14ac:dyDescent="0.2">
      <c r="A57" s="1">
        <v>55</v>
      </c>
      <c r="B57" s="1" t="s">
        <v>1055</v>
      </c>
      <c r="C57" s="1" t="s">
        <v>1105</v>
      </c>
      <c r="D57" s="1" t="s">
        <v>528</v>
      </c>
      <c r="E57" s="1">
        <v>622</v>
      </c>
      <c r="F57" s="1" t="s">
        <v>1107</v>
      </c>
      <c r="G57" s="1" t="s">
        <v>345</v>
      </c>
      <c r="H57" s="1">
        <v>817</v>
      </c>
      <c r="I57" s="1">
        <v>194</v>
      </c>
      <c r="J57" s="1" t="s">
        <v>1087</v>
      </c>
      <c r="K57" s="1" t="s">
        <v>885</v>
      </c>
      <c r="L57" s="1" t="s">
        <v>878</v>
      </c>
    </row>
    <row r="58" spans="1:12" x14ac:dyDescent="0.2">
      <c r="A58" s="1">
        <v>56</v>
      </c>
      <c r="B58" s="1" t="s">
        <v>896</v>
      </c>
      <c r="C58" s="1" t="s">
        <v>8</v>
      </c>
      <c r="D58" s="1" t="s">
        <v>8</v>
      </c>
      <c r="E58" s="1" t="s">
        <v>8</v>
      </c>
      <c r="F58" s="1" t="s">
        <v>1124</v>
      </c>
      <c r="G58" s="1" t="s">
        <v>672</v>
      </c>
      <c r="H58" s="1">
        <v>390</v>
      </c>
      <c r="I58" s="1" t="s">
        <v>8</v>
      </c>
      <c r="J58" s="1" t="s">
        <v>877</v>
      </c>
      <c r="K58" s="1" t="s">
        <v>877</v>
      </c>
      <c r="L58" s="1" t="s">
        <v>878</v>
      </c>
    </row>
    <row r="59" spans="1:12" x14ac:dyDescent="0.2">
      <c r="A59" s="1">
        <v>57</v>
      </c>
      <c r="B59" s="1" t="s">
        <v>1031</v>
      </c>
      <c r="C59" s="1" t="s">
        <v>8</v>
      </c>
      <c r="D59" s="1" t="s">
        <v>8</v>
      </c>
      <c r="E59" s="1" t="s">
        <v>8</v>
      </c>
      <c r="F59" s="1" t="s">
        <v>1110</v>
      </c>
      <c r="G59" s="1" t="s">
        <v>720</v>
      </c>
      <c r="H59" s="1">
        <v>236</v>
      </c>
      <c r="I59" s="1" t="s">
        <v>8</v>
      </c>
      <c r="J59" s="1" t="s">
        <v>1087</v>
      </c>
      <c r="K59" s="1" t="s">
        <v>880</v>
      </c>
      <c r="L59" s="1" t="s">
        <v>881</v>
      </c>
    </row>
    <row r="60" spans="1:12" x14ac:dyDescent="0.2">
      <c r="A60" s="1">
        <v>58</v>
      </c>
      <c r="B60" s="1" t="s">
        <v>1005</v>
      </c>
      <c r="C60" s="1" t="s">
        <v>8</v>
      </c>
      <c r="D60" s="1" t="s">
        <v>8</v>
      </c>
      <c r="E60" s="1" t="s">
        <v>8</v>
      </c>
      <c r="F60" s="1" t="s">
        <v>1106</v>
      </c>
      <c r="G60" s="1" t="s">
        <v>205</v>
      </c>
      <c r="H60" s="1">
        <v>955</v>
      </c>
      <c r="I60" s="1" t="s">
        <v>8</v>
      </c>
      <c r="J60" s="1" t="s">
        <v>1087</v>
      </c>
      <c r="K60" s="1" t="s">
        <v>880</v>
      </c>
      <c r="L60" s="1" t="s">
        <v>881</v>
      </c>
    </row>
    <row r="61" spans="1:12" x14ac:dyDescent="0.2">
      <c r="A61" s="1">
        <v>59</v>
      </c>
      <c r="B61" s="1" t="s">
        <v>999</v>
      </c>
      <c r="C61" s="1" t="s">
        <v>8</v>
      </c>
      <c r="D61" s="1" t="s">
        <v>8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 t="s">
        <v>1087</v>
      </c>
      <c r="K61" s="1" t="s">
        <v>885</v>
      </c>
      <c r="L61" s="1" t="s">
        <v>881</v>
      </c>
    </row>
    <row r="62" spans="1:12" x14ac:dyDescent="0.2">
      <c r="A62" s="1">
        <v>60</v>
      </c>
      <c r="B62" s="1" t="s">
        <v>904</v>
      </c>
      <c r="C62" s="1" t="s">
        <v>8</v>
      </c>
      <c r="D62" s="1" t="s">
        <v>8</v>
      </c>
      <c r="E62" s="1" t="s">
        <v>8</v>
      </c>
      <c r="F62" s="1" t="s">
        <v>8</v>
      </c>
      <c r="G62" s="1" t="s">
        <v>8</v>
      </c>
      <c r="H62" s="1" t="s">
        <v>8</v>
      </c>
      <c r="I62" s="1" t="s">
        <v>8</v>
      </c>
      <c r="J62" s="1" t="s">
        <v>877</v>
      </c>
      <c r="K62" s="1" t="s">
        <v>877</v>
      </c>
      <c r="L62" s="1" t="s">
        <v>878</v>
      </c>
    </row>
    <row r="63" spans="1:12" x14ac:dyDescent="0.2">
      <c r="A63" s="1">
        <v>61</v>
      </c>
      <c r="B63" s="1" t="s">
        <v>924</v>
      </c>
      <c r="C63" s="1" t="s">
        <v>1124</v>
      </c>
      <c r="D63" s="1" t="s">
        <v>672</v>
      </c>
      <c r="E63" s="1">
        <v>390</v>
      </c>
      <c r="F63" s="1" t="s">
        <v>1121</v>
      </c>
      <c r="G63" s="1" t="s">
        <v>136</v>
      </c>
      <c r="H63" s="1">
        <v>1027</v>
      </c>
      <c r="I63" s="1">
        <v>636</v>
      </c>
      <c r="J63" s="1" t="s">
        <v>1088</v>
      </c>
      <c r="K63" s="1" t="s">
        <v>1086</v>
      </c>
      <c r="L63" s="1" t="s">
        <v>881</v>
      </c>
    </row>
    <row r="64" spans="1:12" x14ac:dyDescent="0.2">
      <c r="A64" s="1">
        <v>62</v>
      </c>
      <c r="B64" s="1" t="s">
        <v>1000</v>
      </c>
      <c r="C64" s="1" t="s">
        <v>8</v>
      </c>
      <c r="D64" s="1" t="s">
        <v>8</v>
      </c>
      <c r="E64" s="1" t="s">
        <v>8</v>
      </c>
      <c r="F64" s="1" t="s">
        <v>1110</v>
      </c>
      <c r="G64" s="1" t="s">
        <v>722</v>
      </c>
      <c r="H64" s="1">
        <v>236</v>
      </c>
      <c r="I64" s="1" t="s">
        <v>8</v>
      </c>
      <c r="J64" s="1" t="s">
        <v>1087</v>
      </c>
      <c r="K64" s="1" t="s">
        <v>880</v>
      </c>
      <c r="L64" s="1" t="s">
        <v>881</v>
      </c>
    </row>
    <row r="65" spans="1:12" x14ac:dyDescent="0.2">
      <c r="A65" s="1">
        <v>63</v>
      </c>
      <c r="B65" s="1" t="s">
        <v>934</v>
      </c>
      <c r="C65" s="1" t="s">
        <v>1106</v>
      </c>
      <c r="D65" s="1" t="s">
        <v>664</v>
      </c>
      <c r="E65" s="1">
        <v>405</v>
      </c>
      <c r="F65" s="1" t="s">
        <v>1110</v>
      </c>
      <c r="G65" s="1" t="s">
        <v>656</v>
      </c>
      <c r="H65" s="1">
        <v>410</v>
      </c>
      <c r="I65" s="1">
        <v>4</v>
      </c>
      <c r="J65" s="1" t="s">
        <v>1088</v>
      </c>
      <c r="K65" s="1" t="s">
        <v>1086</v>
      </c>
      <c r="L65" s="1" t="s">
        <v>881</v>
      </c>
    </row>
    <row r="66" spans="1:12" x14ac:dyDescent="0.2">
      <c r="A66" s="1">
        <v>64</v>
      </c>
      <c r="B66" s="1" t="s">
        <v>911</v>
      </c>
      <c r="C66" s="1" t="s">
        <v>1107</v>
      </c>
      <c r="D66" s="1" t="s">
        <v>345</v>
      </c>
      <c r="E66" s="1">
        <v>817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986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 x14ac:dyDescent="0.2">
      <c r="A68" s="1">
        <v>66</v>
      </c>
      <c r="B68" s="1" t="s">
        <v>1059</v>
      </c>
      <c r="C68" s="1" t="s">
        <v>8</v>
      </c>
      <c r="D68" s="1" t="s">
        <v>8</v>
      </c>
      <c r="E68" s="1" t="s">
        <v>8</v>
      </c>
      <c r="F68" s="1" t="s">
        <v>1209</v>
      </c>
      <c r="G68" s="1" t="s">
        <v>34</v>
      </c>
      <c r="H68" s="1">
        <v>1124</v>
      </c>
      <c r="I68" s="1" t="s">
        <v>8</v>
      </c>
      <c r="J68" s="1" t="s">
        <v>1088</v>
      </c>
      <c r="K68" s="1" t="s">
        <v>1113</v>
      </c>
      <c r="L68" s="1" t="s">
        <v>878</v>
      </c>
    </row>
    <row r="69" spans="1:12" x14ac:dyDescent="0.2">
      <c r="A69" s="1">
        <v>67</v>
      </c>
      <c r="B69" s="1" t="s">
        <v>959</v>
      </c>
      <c r="C69" s="1" t="s">
        <v>1119</v>
      </c>
      <c r="D69" s="1" t="s">
        <v>810</v>
      </c>
      <c r="E69" s="1">
        <v>33</v>
      </c>
      <c r="F69" s="1" t="s">
        <v>1107</v>
      </c>
      <c r="G69" s="1" t="s">
        <v>400</v>
      </c>
      <c r="H69" s="1">
        <v>762</v>
      </c>
      <c r="I69" s="1">
        <v>728</v>
      </c>
      <c r="J69" s="1" t="s">
        <v>899</v>
      </c>
      <c r="K69" s="1" t="s">
        <v>1084</v>
      </c>
      <c r="L69" s="1" t="s">
        <v>881</v>
      </c>
    </row>
    <row r="70" spans="1:12" x14ac:dyDescent="0.2">
      <c r="A70" s="1">
        <v>68</v>
      </c>
      <c r="B70" s="1" t="s">
        <v>969</v>
      </c>
      <c r="C70" s="1" t="s">
        <v>1105</v>
      </c>
      <c r="D70" s="1" t="s">
        <v>528</v>
      </c>
      <c r="E70" s="1">
        <v>622</v>
      </c>
      <c r="F70" s="1" t="s">
        <v>1110</v>
      </c>
      <c r="G70" s="1" t="s">
        <v>525</v>
      </c>
      <c r="H70" s="1">
        <v>623</v>
      </c>
      <c r="I70" s="1">
        <v>0</v>
      </c>
      <c r="J70" s="1" t="s">
        <v>1087</v>
      </c>
      <c r="K70" s="1" t="s">
        <v>880</v>
      </c>
      <c r="L70" s="1" t="s">
        <v>881</v>
      </c>
    </row>
    <row r="71" spans="1:12" x14ac:dyDescent="0.2">
      <c r="A71" s="1">
        <v>69</v>
      </c>
      <c r="B71" s="1" t="s">
        <v>984</v>
      </c>
      <c r="C71" s="1" t="s">
        <v>1107</v>
      </c>
      <c r="D71" s="1" t="s">
        <v>140</v>
      </c>
      <c r="E71" s="1">
        <v>1026</v>
      </c>
      <c r="F71" s="1" t="s">
        <v>8</v>
      </c>
      <c r="G71" s="1" t="s">
        <v>8</v>
      </c>
      <c r="H71" s="1" t="s">
        <v>8</v>
      </c>
      <c r="I71" s="1" t="s">
        <v>8</v>
      </c>
      <c r="J71" s="1" t="s">
        <v>1088</v>
      </c>
      <c r="K71" s="1" t="s">
        <v>1086</v>
      </c>
      <c r="L71" s="1" t="s">
        <v>878</v>
      </c>
    </row>
    <row r="72" spans="1:12" x14ac:dyDescent="0.2">
      <c r="A72" s="1">
        <v>70</v>
      </c>
      <c r="B72" s="1" t="s">
        <v>1013</v>
      </c>
      <c r="C72" s="1" t="s">
        <v>1119</v>
      </c>
      <c r="D72" s="1" t="s">
        <v>810</v>
      </c>
      <c r="E72" s="1">
        <v>33</v>
      </c>
      <c r="F72" s="1" t="s">
        <v>1107</v>
      </c>
      <c r="G72" s="1" t="s">
        <v>345</v>
      </c>
      <c r="H72" s="1">
        <v>817</v>
      </c>
      <c r="I72" s="1">
        <v>783</v>
      </c>
      <c r="J72" s="1" t="s">
        <v>1087</v>
      </c>
      <c r="K72" s="1" t="s">
        <v>885</v>
      </c>
      <c r="L72" s="1" t="s">
        <v>878</v>
      </c>
    </row>
    <row r="73" spans="1:12" x14ac:dyDescent="0.2">
      <c r="A73" s="1">
        <v>71</v>
      </c>
      <c r="B73" s="1" t="s">
        <v>884</v>
      </c>
      <c r="C73" s="1" t="s">
        <v>1107</v>
      </c>
      <c r="D73" s="1" t="s">
        <v>345</v>
      </c>
      <c r="E73" s="1">
        <v>817</v>
      </c>
      <c r="F73" s="1" t="s">
        <v>1142</v>
      </c>
      <c r="G73" s="1" t="s">
        <v>30</v>
      </c>
      <c r="H73" s="1">
        <v>1126</v>
      </c>
      <c r="I73" s="1">
        <v>309</v>
      </c>
      <c r="J73" s="1" t="s">
        <v>1087</v>
      </c>
      <c r="K73" s="1" t="s">
        <v>885</v>
      </c>
      <c r="L73" s="1" t="s">
        <v>878</v>
      </c>
    </row>
    <row r="74" spans="1:12" x14ac:dyDescent="0.2">
      <c r="A74" s="1">
        <v>72</v>
      </c>
      <c r="B74" s="1" t="s">
        <v>1025</v>
      </c>
      <c r="C74" s="1" t="s">
        <v>1107</v>
      </c>
      <c r="D74" s="1" t="s">
        <v>345</v>
      </c>
      <c r="E74" s="1">
        <v>817</v>
      </c>
      <c r="F74" s="1" t="s">
        <v>8</v>
      </c>
      <c r="G74" s="1" t="s">
        <v>8</v>
      </c>
      <c r="H74" s="1" t="s">
        <v>8</v>
      </c>
      <c r="I74" s="1" t="s">
        <v>8</v>
      </c>
      <c r="J74" s="1" t="s">
        <v>1087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988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1087</v>
      </c>
      <c r="K75" s="1" t="s">
        <v>880</v>
      </c>
      <c r="L75" s="1" t="s">
        <v>881</v>
      </c>
    </row>
    <row r="76" spans="1:12" x14ac:dyDescent="0.2">
      <c r="A76" s="1">
        <v>74</v>
      </c>
      <c r="B76" s="1" t="s">
        <v>1041</v>
      </c>
      <c r="C76" s="1" t="s">
        <v>1124</v>
      </c>
      <c r="D76" s="1" t="s">
        <v>672</v>
      </c>
      <c r="E76" s="1">
        <v>390</v>
      </c>
      <c r="F76" s="1" t="s">
        <v>1121</v>
      </c>
      <c r="G76" s="1" t="s">
        <v>136</v>
      </c>
      <c r="H76" s="1">
        <v>1027</v>
      </c>
      <c r="I76" s="1">
        <v>636</v>
      </c>
      <c r="J76" s="1" t="s">
        <v>1088</v>
      </c>
      <c r="K76" s="1" t="s">
        <v>1086</v>
      </c>
      <c r="L76" s="1" t="s">
        <v>878</v>
      </c>
    </row>
    <row r="77" spans="1:12" x14ac:dyDescent="0.2">
      <c r="A77" s="1">
        <v>75</v>
      </c>
      <c r="B77" s="1" t="s">
        <v>1050</v>
      </c>
      <c r="C77" s="1" t="s">
        <v>1189</v>
      </c>
      <c r="D77" s="1" t="s">
        <v>812</v>
      </c>
      <c r="E77" s="1">
        <v>32</v>
      </c>
      <c r="F77" s="1" t="s">
        <v>1142</v>
      </c>
      <c r="G77" s="1" t="s">
        <v>30</v>
      </c>
      <c r="H77" s="1">
        <v>1126</v>
      </c>
      <c r="I77" s="1">
        <v>1094</v>
      </c>
      <c r="J77" s="1" t="s">
        <v>1087</v>
      </c>
      <c r="K77" s="1" t="s">
        <v>885</v>
      </c>
      <c r="L77" s="1" t="s">
        <v>878</v>
      </c>
    </row>
    <row r="78" spans="1:12" x14ac:dyDescent="0.2">
      <c r="A78" s="1">
        <v>76</v>
      </c>
      <c r="B78" s="1" t="s">
        <v>974</v>
      </c>
      <c r="C78" s="1" t="s">
        <v>1153</v>
      </c>
      <c r="D78" s="1" t="s">
        <v>240</v>
      </c>
      <c r="E78" s="1">
        <v>920</v>
      </c>
      <c r="F78" s="1" t="s">
        <v>1107</v>
      </c>
      <c r="G78" s="1" t="s">
        <v>230</v>
      </c>
      <c r="H78" s="1">
        <v>936</v>
      </c>
      <c r="I78" s="1">
        <v>15</v>
      </c>
      <c r="J78" s="1" t="s">
        <v>1087</v>
      </c>
      <c r="K78" s="1" t="s">
        <v>885</v>
      </c>
      <c r="L78" s="1" t="s">
        <v>881</v>
      </c>
    </row>
    <row r="79" spans="1:12" x14ac:dyDescent="0.2">
      <c r="A79" s="1">
        <v>77</v>
      </c>
      <c r="B79" s="1" t="s">
        <v>1023</v>
      </c>
      <c r="C79" s="1" t="s">
        <v>1124</v>
      </c>
      <c r="D79" s="1" t="s">
        <v>672</v>
      </c>
      <c r="E79" s="1">
        <v>390</v>
      </c>
      <c r="F79" s="1" t="s">
        <v>1110</v>
      </c>
      <c r="G79" s="1" t="s">
        <v>656</v>
      </c>
      <c r="H79" s="1">
        <v>410</v>
      </c>
      <c r="I79" s="1">
        <v>19</v>
      </c>
      <c r="J79" s="1" t="s">
        <v>1087</v>
      </c>
      <c r="K79" s="1" t="s">
        <v>880</v>
      </c>
      <c r="L79" s="1" t="s">
        <v>881</v>
      </c>
    </row>
    <row r="80" spans="1:12" x14ac:dyDescent="0.2">
      <c r="A80" s="1">
        <v>78</v>
      </c>
      <c r="B80" s="1" t="s">
        <v>1047</v>
      </c>
      <c r="C80" s="1" t="s">
        <v>8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1087</v>
      </c>
      <c r="K80" s="1" t="s">
        <v>880</v>
      </c>
      <c r="L80" s="1" t="s">
        <v>881</v>
      </c>
    </row>
    <row r="81" spans="1:12" x14ac:dyDescent="0.2">
      <c r="A81" s="1">
        <v>79</v>
      </c>
      <c r="B81" s="1" t="s">
        <v>900</v>
      </c>
      <c r="C81" s="1" t="s">
        <v>1124</v>
      </c>
      <c r="D81" s="1" t="s">
        <v>672</v>
      </c>
      <c r="E81" s="1">
        <v>390</v>
      </c>
      <c r="F81" s="1" t="s">
        <v>1110</v>
      </c>
      <c r="G81" s="1" t="s">
        <v>656</v>
      </c>
      <c r="H81" s="1">
        <v>410</v>
      </c>
      <c r="I81" s="1">
        <v>19</v>
      </c>
      <c r="J81" s="1" t="s">
        <v>1087</v>
      </c>
      <c r="K81" s="1" t="s">
        <v>880</v>
      </c>
      <c r="L81" s="1" t="s">
        <v>881</v>
      </c>
    </row>
    <row r="82" spans="1:12" x14ac:dyDescent="0.2">
      <c r="A82" s="1">
        <v>80</v>
      </c>
      <c r="B82" s="1" t="s">
        <v>1030</v>
      </c>
      <c r="C82" s="1" t="s">
        <v>8</v>
      </c>
      <c r="D82" s="1" t="s">
        <v>8</v>
      </c>
      <c r="E82" s="1" t="s">
        <v>8</v>
      </c>
      <c r="F82" s="1" t="s">
        <v>1108</v>
      </c>
      <c r="G82" s="1" t="s">
        <v>519</v>
      </c>
      <c r="H82" s="1">
        <v>626</v>
      </c>
      <c r="I82" s="1" t="s">
        <v>8</v>
      </c>
      <c r="J82" s="1" t="s">
        <v>1088</v>
      </c>
      <c r="K82" s="1" t="s">
        <v>1086</v>
      </c>
      <c r="L82" s="1" t="s">
        <v>881</v>
      </c>
    </row>
    <row r="83" spans="1:12" x14ac:dyDescent="0.2">
      <c r="A83" s="1">
        <v>81</v>
      </c>
      <c r="B83" s="1" t="s">
        <v>979</v>
      </c>
      <c r="C83" s="1" t="s">
        <v>1129</v>
      </c>
      <c r="D83" s="1" t="s">
        <v>437</v>
      </c>
      <c r="E83" s="1">
        <v>698</v>
      </c>
      <c r="F83" s="1" t="s">
        <v>1110</v>
      </c>
      <c r="G83" s="1" t="s">
        <v>429</v>
      </c>
      <c r="H83" s="1">
        <v>720</v>
      </c>
      <c r="I83" s="1">
        <v>22</v>
      </c>
      <c r="J83" s="1" t="s">
        <v>1087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938</v>
      </c>
      <c r="C84" s="1" t="s">
        <v>1119</v>
      </c>
      <c r="D84" s="1" t="s">
        <v>405</v>
      </c>
      <c r="E84" s="1">
        <v>751</v>
      </c>
      <c r="F84" s="1" t="s">
        <v>1105</v>
      </c>
      <c r="G84" s="1" t="s">
        <v>152</v>
      </c>
      <c r="H84" s="1">
        <v>1005</v>
      </c>
      <c r="I84" s="1">
        <v>253</v>
      </c>
      <c r="J84" s="1" t="s">
        <v>1088</v>
      </c>
      <c r="K84" s="1" t="s">
        <v>1113</v>
      </c>
      <c r="L84" s="1" t="s">
        <v>878</v>
      </c>
    </row>
    <row r="85" spans="1:12" x14ac:dyDescent="0.2">
      <c r="A85" s="1">
        <v>83</v>
      </c>
      <c r="B85" s="1" t="s">
        <v>1015</v>
      </c>
      <c r="C85" s="1" t="s">
        <v>1111</v>
      </c>
      <c r="D85" s="1" t="s">
        <v>547</v>
      </c>
      <c r="E85" s="1">
        <v>572</v>
      </c>
      <c r="F85" s="1" t="s">
        <v>8</v>
      </c>
      <c r="G85" s="1" t="s">
        <v>8</v>
      </c>
      <c r="H85" s="1" t="s">
        <v>8</v>
      </c>
      <c r="I85" s="1" t="s">
        <v>8</v>
      </c>
      <c r="J85" s="1" t="s">
        <v>1088</v>
      </c>
      <c r="K85" s="1" t="s">
        <v>1086</v>
      </c>
      <c r="L85" s="1" t="s">
        <v>878</v>
      </c>
    </row>
    <row r="86" spans="1:12" x14ac:dyDescent="0.2">
      <c r="A86" s="1">
        <v>84</v>
      </c>
      <c r="B86" s="1" t="s">
        <v>1006</v>
      </c>
      <c r="C86" s="1" t="s">
        <v>1129</v>
      </c>
      <c r="D86" s="1" t="s">
        <v>437</v>
      </c>
      <c r="E86" s="1">
        <v>698</v>
      </c>
      <c r="F86" s="1" t="s">
        <v>1110</v>
      </c>
      <c r="G86" s="1" t="s">
        <v>429</v>
      </c>
      <c r="H86" s="1">
        <v>720</v>
      </c>
      <c r="I86" s="1">
        <v>22</v>
      </c>
      <c r="J86" s="1" t="s">
        <v>1087</v>
      </c>
      <c r="K86" s="1" t="s">
        <v>885</v>
      </c>
      <c r="L86" s="1" t="s">
        <v>878</v>
      </c>
    </row>
    <row r="87" spans="1:12" x14ac:dyDescent="0.2">
      <c r="A87" s="1">
        <v>85</v>
      </c>
      <c r="B87" s="1" t="s">
        <v>936</v>
      </c>
      <c r="C87" s="1" t="s">
        <v>1125</v>
      </c>
      <c r="D87" s="1" t="s">
        <v>143</v>
      </c>
      <c r="E87" s="1">
        <v>1020</v>
      </c>
      <c r="F87" s="1" t="s">
        <v>1107</v>
      </c>
      <c r="G87" s="1" t="s">
        <v>140</v>
      </c>
      <c r="H87" s="1">
        <v>1026</v>
      </c>
      <c r="I87" s="1">
        <v>5</v>
      </c>
      <c r="J87" s="1" t="s">
        <v>1087</v>
      </c>
      <c r="K87" s="1" t="s">
        <v>885</v>
      </c>
      <c r="L87" s="1" t="s">
        <v>881</v>
      </c>
    </row>
    <row r="88" spans="1:12" x14ac:dyDescent="0.2">
      <c r="A88" s="1">
        <v>86</v>
      </c>
      <c r="B88" s="1" t="s">
        <v>1012</v>
      </c>
      <c r="C88" s="1" t="s">
        <v>8</v>
      </c>
      <c r="D88" s="1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 t="s">
        <v>877</v>
      </c>
      <c r="K88" s="1" t="s">
        <v>877</v>
      </c>
      <c r="L88" s="1" t="s">
        <v>878</v>
      </c>
    </row>
    <row r="89" spans="1:12" x14ac:dyDescent="0.2">
      <c r="A89" s="1">
        <v>87</v>
      </c>
      <c r="B89" s="1" t="s">
        <v>1042</v>
      </c>
      <c r="C89" s="1" t="s">
        <v>8</v>
      </c>
      <c r="D89" s="1" t="s">
        <v>8</v>
      </c>
      <c r="E89" s="1" t="s">
        <v>8</v>
      </c>
      <c r="F89" s="1" t="s">
        <v>1106</v>
      </c>
      <c r="G89" s="1" t="s">
        <v>205</v>
      </c>
      <c r="H89" s="1">
        <v>955</v>
      </c>
      <c r="I89" s="1" t="s">
        <v>8</v>
      </c>
      <c r="J89" s="1" t="s">
        <v>1087</v>
      </c>
      <c r="K89" s="1" t="s">
        <v>880</v>
      </c>
      <c r="L89" s="1" t="s">
        <v>881</v>
      </c>
    </row>
    <row r="90" spans="1:12" x14ac:dyDescent="0.2">
      <c r="A90" s="1">
        <v>88</v>
      </c>
      <c r="B90" s="1" t="s">
        <v>1007</v>
      </c>
      <c r="C90" s="1" t="s">
        <v>8</v>
      </c>
      <c r="D90" s="1" t="s">
        <v>8</v>
      </c>
      <c r="E90" s="1" t="s">
        <v>8</v>
      </c>
      <c r="F90" s="1" t="s">
        <v>1110</v>
      </c>
      <c r="G90" s="1" t="s">
        <v>720</v>
      </c>
      <c r="H90" s="1">
        <v>236</v>
      </c>
      <c r="I90" s="1" t="s">
        <v>8</v>
      </c>
      <c r="J90" s="1" t="s">
        <v>1087</v>
      </c>
      <c r="K90" s="1" t="s">
        <v>880</v>
      </c>
      <c r="L90" s="1" t="s">
        <v>881</v>
      </c>
    </row>
    <row r="91" spans="1:12" x14ac:dyDescent="0.2">
      <c r="A91" s="1">
        <v>89</v>
      </c>
      <c r="B91" s="1" t="s">
        <v>923</v>
      </c>
      <c r="C91" s="1" t="s">
        <v>1127</v>
      </c>
      <c r="D91" s="1" t="s">
        <v>177</v>
      </c>
      <c r="E91" s="1">
        <v>973</v>
      </c>
      <c r="F91" s="1" t="s">
        <v>1110</v>
      </c>
      <c r="G91" s="1" t="s">
        <v>172</v>
      </c>
      <c r="H91" s="1">
        <v>975</v>
      </c>
      <c r="I91" s="1">
        <v>2</v>
      </c>
      <c r="J91" s="1" t="s">
        <v>1088</v>
      </c>
      <c r="K91" s="1" t="s">
        <v>1113</v>
      </c>
      <c r="L91" s="1" t="s">
        <v>881</v>
      </c>
    </row>
    <row r="92" spans="1:12" x14ac:dyDescent="0.2">
      <c r="A92" s="1">
        <v>90</v>
      </c>
      <c r="B92" s="1" t="s">
        <v>1033</v>
      </c>
      <c r="C92" s="1" t="s">
        <v>1105</v>
      </c>
      <c r="D92" s="1" t="s">
        <v>528</v>
      </c>
      <c r="E92" s="1">
        <v>622</v>
      </c>
      <c r="F92" s="1" t="s">
        <v>1110</v>
      </c>
      <c r="G92" s="1" t="s">
        <v>525</v>
      </c>
      <c r="H92" s="1">
        <v>623</v>
      </c>
      <c r="I92" s="1">
        <v>0</v>
      </c>
      <c r="J92" s="1" t="s">
        <v>1087</v>
      </c>
      <c r="K92" s="1" t="s">
        <v>880</v>
      </c>
      <c r="L92" s="1" t="s">
        <v>881</v>
      </c>
    </row>
    <row r="93" spans="1:12" x14ac:dyDescent="0.2">
      <c r="A93" s="1">
        <v>91</v>
      </c>
      <c r="B93" s="1" t="s">
        <v>1049</v>
      </c>
      <c r="C93" s="1" t="s">
        <v>8</v>
      </c>
      <c r="D93" s="1" t="s">
        <v>8</v>
      </c>
      <c r="E93" s="1" t="s">
        <v>8</v>
      </c>
      <c r="F93" s="1" t="s">
        <v>1107</v>
      </c>
      <c r="G93" s="1" t="s">
        <v>192</v>
      </c>
      <c r="H93" s="1">
        <v>963</v>
      </c>
      <c r="I93" s="1" t="s">
        <v>8</v>
      </c>
      <c r="J93" s="1" t="s">
        <v>1087</v>
      </c>
      <c r="K93" s="1" t="s">
        <v>885</v>
      </c>
      <c r="L93" s="1" t="s">
        <v>878</v>
      </c>
    </row>
    <row r="94" spans="1:12" x14ac:dyDescent="0.2">
      <c r="A94" s="1">
        <v>92</v>
      </c>
      <c r="B94" s="1" t="s">
        <v>958</v>
      </c>
      <c r="C94" s="1" t="s">
        <v>8</v>
      </c>
      <c r="D94" s="1" t="s">
        <v>8</v>
      </c>
      <c r="E94" s="1" t="s">
        <v>8</v>
      </c>
      <c r="F94" s="1" t="s">
        <v>1121</v>
      </c>
      <c r="G94" s="1" t="s">
        <v>321</v>
      </c>
      <c r="H94" s="1">
        <v>836</v>
      </c>
      <c r="I94" s="1" t="s">
        <v>8</v>
      </c>
      <c r="J94" s="1" t="s">
        <v>1088</v>
      </c>
      <c r="K94" s="1" t="s">
        <v>1086</v>
      </c>
      <c r="L94" s="1" t="s">
        <v>881</v>
      </c>
    </row>
    <row r="95" spans="1:12" x14ac:dyDescent="0.2">
      <c r="A95" s="1">
        <v>93</v>
      </c>
      <c r="B95" s="1" t="s">
        <v>1039</v>
      </c>
      <c r="C95" s="1" t="s">
        <v>1108</v>
      </c>
      <c r="D95" s="1" t="s">
        <v>519</v>
      </c>
      <c r="E95" s="1">
        <v>626</v>
      </c>
      <c r="F95" s="1" t="s">
        <v>1110</v>
      </c>
      <c r="G95" s="1" t="s">
        <v>518</v>
      </c>
      <c r="H95" s="1">
        <v>627</v>
      </c>
      <c r="I95" s="1">
        <v>0</v>
      </c>
      <c r="J95" s="1" t="s">
        <v>1087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955</v>
      </c>
      <c r="C96" s="1" t="s">
        <v>1111</v>
      </c>
      <c r="D96" s="1" t="s">
        <v>547</v>
      </c>
      <c r="E96" s="1">
        <v>572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1087</v>
      </c>
      <c r="K96" s="1" t="s">
        <v>880</v>
      </c>
      <c r="L96" s="1" t="s">
        <v>881</v>
      </c>
    </row>
    <row r="97" spans="1:12" x14ac:dyDescent="0.2">
      <c r="A97" s="1">
        <v>95</v>
      </c>
      <c r="B97" s="1" t="s">
        <v>996</v>
      </c>
      <c r="C97" s="1" t="s">
        <v>1129</v>
      </c>
      <c r="D97" s="1" t="s">
        <v>437</v>
      </c>
      <c r="E97" s="1">
        <v>698</v>
      </c>
      <c r="F97" s="1" t="s">
        <v>1110</v>
      </c>
      <c r="G97" s="1" t="s">
        <v>429</v>
      </c>
      <c r="H97" s="1">
        <v>720</v>
      </c>
      <c r="I97" s="1">
        <v>22</v>
      </c>
      <c r="J97" s="1" t="s">
        <v>1087</v>
      </c>
      <c r="K97" s="1" t="s">
        <v>885</v>
      </c>
      <c r="L97" s="1" t="s">
        <v>878</v>
      </c>
    </row>
    <row r="98" spans="1:12" x14ac:dyDescent="0.2">
      <c r="A98" s="1">
        <v>96</v>
      </c>
      <c r="B98" s="1" t="s">
        <v>990</v>
      </c>
      <c r="C98" s="1" t="s">
        <v>1110</v>
      </c>
      <c r="D98" s="1" t="s">
        <v>525</v>
      </c>
      <c r="E98" s="1">
        <v>623</v>
      </c>
      <c r="F98" s="1" t="s">
        <v>1110</v>
      </c>
      <c r="G98" s="1" t="s">
        <v>310</v>
      </c>
      <c r="H98" s="1">
        <v>839</v>
      </c>
      <c r="I98" s="1">
        <v>216</v>
      </c>
      <c r="J98" s="1" t="s">
        <v>877</v>
      </c>
      <c r="K98" s="1" t="s">
        <v>877</v>
      </c>
      <c r="L98" s="1" t="s">
        <v>878</v>
      </c>
    </row>
    <row r="99" spans="1:12" x14ac:dyDescent="0.2">
      <c r="A99" s="1">
        <v>97</v>
      </c>
      <c r="B99" s="1" t="s">
        <v>970</v>
      </c>
      <c r="C99" s="1" t="s">
        <v>1111</v>
      </c>
      <c r="D99" s="1" t="s">
        <v>734</v>
      </c>
      <c r="E99" s="1">
        <v>209</v>
      </c>
      <c r="F99" s="1" t="s">
        <v>1110</v>
      </c>
      <c r="G99" s="1" t="s">
        <v>698</v>
      </c>
      <c r="H99" s="1">
        <v>236</v>
      </c>
      <c r="I99" s="1">
        <v>27</v>
      </c>
      <c r="J99" s="1" t="s">
        <v>1087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994</v>
      </c>
      <c r="C100" s="1" t="s">
        <v>1129</v>
      </c>
      <c r="D100" s="1" t="s">
        <v>437</v>
      </c>
      <c r="E100" s="1">
        <v>698</v>
      </c>
      <c r="F100" s="1" t="s">
        <v>1110</v>
      </c>
      <c r="G100" s="1" t="s">
        <v>429</v>
      </c>
      <c r="H100" s="1">
        <v>720</v>
      </c>
      <c r="I100" s="1">
        <v>22</v>
      </c>
      <c r="J100" s="1" t="s">
        <v>1087</v>
      </c>
      <c r="K100" s="1" t="s">
        <v>885</v>
      </c>
      <c r="L100" s="1" t="s">
        <v>878</v>
      </c>
    </row>
    <row r="101" spans="1:12" x14ac:dyDescent="0.2">
      <c r="A101" s="1">
        <v>99</v>
      </c>
      <c r="B101" s="1" t="s">
        <v>957</v>
      </c>
      <c r="C101" s="1" t="s">
        <v>8</v>
      </c>
      <c r="D101" s="1" t="s">
        <v>8</v>
      </c>
      <c r="E101" s="1" t="s">
        <v>8</v>
      </c>
      <c r="F101" s="1" t="s">
        <v>1125</v>
      </c>
      <c r="G101" s="1" t="s">
        <v>143</v>
      </c>
      <c r="H101" s="1">
        <v>1020</v>
      </c>
      <c r="I101" s="1" t="s">
        <v>8</v>
      </c>
      <c r="J101" s="1" t="s">
        <v>877</v>
      </c>
      <c r="K101" s="1" t="s">
        <v>877</v>
      </c>
      <c r="L101" s="1" t="s">
        <v>878</v>
      </c>
    </row>
    <row r="102" spans="1:12" x14ac:dyDescent="0.2">
      <c r="A102" s="1">
        <v>100</v>
      </c>
      <c r="B102" s="1" t="s">
        <v>1045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8</v>
      </c>
      <c r="J102" s="1" t="s">
        <v>1088</v>
      </c>
      <c r="K102" s="1" t="s">
        <v>1086</v>
      </c>
      <c r="L102" s="1" t="s">
        <v>878</v>
      </c>
    </row>
    <row r="103" spans="1:12" x14ac:dyDescent="0.2">
      <c r="A103" s="1">
        <v>101</v>
      </c>
      <c r="B103" s="1" t="s">
        <v>1058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881</v>
      </c>
    </row>
    <row r="104" spans="1:12" x14ac:dyDescent="0.2">
      <c r="A104" s="1">
        <v>102</v>
      </c>
      <c r="B104" s="1" t="s">
        <v>1022</v>
      </c>
      <c r="C104" s="1" t="s">
        <v>1108</v>
      </c>
      <c r="D104" s="1" t="s">
        <v>863</v>
      </c>
      <c r="E104" s="1">
        <v>26</v>
      </c>
      <c r="F104" s="1" t="s">
        <v>1162</v>
      </c>
      <c r="G104" s="1" t="s">
        <v>746</v>
      </c>
      <c r="H104" s="1">
        <v>201</v>
      </c>
      <c r="I104" s="1">
        <v>174</v>
      </c>
      <c r="J104" s="1" t="s">
        <v>1087</v>
      </c>
      <c r="K104" s="1" t="s">
        <v>885</v>
      </c>
      <c r="L104" s="1" t="s">
        <v>878</v>
      </c>
    </row>
    <row r="105" spans="1:12" x14ac:dyDescent="0.2">
      <c r="A105" s="1">
        <v>103</v>
      </c>
      <c r="B105" s="1" t="s">
        <v>942</v>
      </c>
      <c r="C105" s="1" t="s">
        <v>1124</v>
      </c>
      <c r="D105" s="1" t="s">
        <v>672</v>
      </c>
      <c r="E105" s="1">
        <v>390</v>
      </c>
      <c r="F105" s="1" t="s">
        <v>1121</v>
      </c>
      <c r="G105" s="1" t="s">
        <v>136</v>
      </c>
      <c r="H105" s="1">
        <v>1027</v>
      </c>
      <c r="I105" s="1">
        <v>636</v>
      </c>
      <c r="J105" s="1" t="s">
        <v>1088</v>
      </c>
      <c r="K105" s="1" t="s">
        <v>1086</v>
      </c>
      <c r="L105" s="1" t="s">
        <v>878</v>
      </c>
    </row>
    <row r="106" spans="1:12" x14ac:dyDescent="0.2">
      <c r="A106" s="1">
        <v>104</v>
      </c>
      <c r="B106" s="1" t="s">
        <v>1028</v>
      </c>
      <c r="C106" s="1" t="s">
        <v>8</v>
      </c>
      <c r="D106" s="1" t="s">
        <v>8</v>
      </c>
      <c r="E106" s="1" t="s">
        <v>8</v>
      </c>
      <c r="F106" s="1" t="s">
        <v>1110</v>
      </c>
      <c r="G106" s="1" t="s">
        <v>719</v>
      </c>
      <c r="H106" s="1">
        <v>236</v>
      </c>
      <c r="I106" s="1" t="s">
        <v>8</v>
      </c>
      <c r="J106" s="1" t="s">
        <v>1087</v>
      </c>
      <c r="K106" s="1" t="s">
        <v>880</v>
      </c>
      <c r="L106" s="1" t="s">
        <v>881</v>
      </c>
    </row>
    <row r="107" spans="1:12" x14ac:dyDescent="0.2">
      <c r="A107" s="1">
        <v>105</v>
      </c>
      <c r="B107" s="1" t="s">
        <v>920</v>
      </c>
      <c r="C107" s="1" t="s">
        <v>8</v>
      </c>
      <c r="D107" s="1" t="s">
        <v>8</v>
      </c>
      <c r="E107" s="1" t="s">
        <v>8</v>
      </c>
      <c r="F107" s="1" t="s">
        <v>1105</v>
      </c>
      <c r="G107" s="1" t="s">
        <v>528</v>
      </c>
      <c r="H107" s="1">
        <v>622</v>
      </c>
      <c r="I107" s="1" t="s">
        <v>8</v>
      </c>
      <c r="J107" s="1" t="s">
        <v>877</v>
      </c>
      <c r="K107" s="1" t="s">
        <v>877</v>
      </c>
      <c r="L107" s="1" t="s">
        <v>878</v>
      </c>
    </row>
    <row r="108" spans="1:12" x14ac:dyDescent="0.2">
      <c r="A108" s="1">
        <v>106</v>
      </c>
      <c r="B108" s="1" t="s">
        <v>1048</v>
      </c>
      <c r="C108" s="1" t="s">
        <v>1189</v>
      </c>
      <c r="D108" s="1" t="s">
        <v>812</v>
      </c>
      <c r="E108" s="1">
        <v>32</v>
      </c>
      <c r="F108" s="1" t="s">
        <v>1142</v>
      </c>
      <c r="G108" s="1" t="s">
        <v>30</v>
      </c>
      <c r="H108" s="1">
        <v>1126</v>
      </c>
      <c r="I108" s="1">
        <v>1094</v>
      </c>
      <c r="J108" s="1" t="s">
        <v>1087</v>
      </c>
      <c r="K108" s="1" t="s">
        <v>885</v>
      </c>
      <c r="L108" s="1" t="s">
        <v>878</v>
      </c>
    </row>
    <row r="109" spans="1:12" x14ac:dyDescent="0.2">
      <c r="A109" s="1">
        <v>107</v>
      </c>
      <c r="B109" s="1" t="s">
        <v>1037</v>
      </c>
      <c r="C109" s="1" t="s">
        <v>1124</v>
      </c>
      <c r="D109" s="1" t="s">
        <v>672</v>
      </c>
      <c r="E109" s="1">
        <v>390</v>
      </c>
      <c r="F109" s="1" t="s">
        <v>1121</v>
      </c>
      <c r="G109" s="1" t="s">
        <v>136</v>
      </c>
      <c r="H109" s="1">
        <v>1027</v>
      </c>
      <c r="I109" s="1">
        <v>636</v>
      </c>
      <c r="J109" s="1" t="s">
        <v>1088</v>
      </c>
      <c r="K109" s="1" t="s">
        <v>1086</v>
      </c>
      <c r="L109" s="1" t="s">
        <v>878</v>
      </c>
    </row>
    <row r="110" spans="1:12" x14ac:dyDescent="0.2">
      <c r="A110" s="1">
        <v>108</v>
      </c>
      <c r="B110" s="1" t="s">
        <v>1029</v>
      </c>
      <c r="C110" s="1" t="s">
        <v>1106</v>
      </c>
      <c r="D110" s="1" t="s">
        <v>657</v>
      </c>
      <c r="E110" s="1">
        <v>410</v>
      </c>
      <c r="F110" s="1" t="s">
        <v>1107</v>
      </c>
      <c r="G110" s="1" t="s">
        <v>345</v>
      </c>
      <c r="H110" s="1">
        <v>817</v>
      </c>
      <c r="I110" s="1">
        <v>407</v>
      </c>
      <c r="J110" s="1" t="s">
        <v>1087</v>
      </c>
      <c r="K110" s="1" t="s">
        <v>885</v>
      </c>
      <c r="L110" s="1" t="s">
        <v>878</v>
      </c>
    </row>
    <row r="111" spans="1:12" x14ac:dyDescent="0.2">
      <c r="A111" s="1">
        <v>109</v>
      </c>
      <c r="B111" s="1" t="s">
        <v>914</v>
      </c>
      <c r="C111" s="1" t="s">
        <v>8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1087</v>
      </c>
      <c r="K111" s="1" t="s">
        <v>880</v>
      </c>
      <c r="L111" s="1" t="s">
        <v>878</v>
      </c>
    </row>
    <row r="112" spans="1:12" x14ac:dyDescent="0.2">
      <c r="A112" s="1">
        <v>110</v>
      </c>
      <c r="B112" s="1" t="s">
        <v>1053</v>
      </c>
      <c r="C112" s="1" t="s">
        <v>8</v>
      </c>
      <c r="D112" s="1" t="s">
        <v>8</v>
      </c>
      <c r="E112" s="1" t="s">
        <v>8</v>
      </c>
      <c r="F112" s="1" t="s">
        <v>1192</v>
      </c>
      <c r="G112" s="1" t="s">
        <v>764</v>
      </c>
      <c r="H112" s="1">
        <v>157</v>
      </c>
      <c r="I112" s="1" t="s">
        <v>8</v>
      </c>
      <c r="J112" s="1" t="s">
        <v>1087</v>
      </c>
      <c r="K112" s="1" t="s">
        <v>880</v>
      </c>
      <c r="L112" s="1" t="s">
        <v>881</v>
      </c>
    </row>
    <row r="113" spans="1:12" x14ac:dyDescent="0.2">
      <c r="A113" s="1">
        <v>111</v>
      </c>
      <c r="B113" s="1" t="s">
        <v>1053</v>
      </c>
      <c r="C113" s="1" t="s">
        <v>1125</v>
      </c>
      <c r="D113" s="1" t="s">
        <v>348</v>
      </c>
      <c r="E113" s="1">
        <v>815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1087</v>
      </c>
      <c r="K113" s="1" t="s">
        <v>880</v>
      </c>
      <c r="L113" s="1" t="s">
        <v>881</v>
      </c>
    </row>
    <row r="114" spans="1:12" x14ac:dyDescent="0.2">
      <c r="A114" s="1">
        <v>112</v>
      </c>
      <c r="B114" s="1" t="s">
        <v>991</v>
      </c>
      <c r="C114" s="1" t="s">
        <v>1105</v>
      </c>
      <c r="D114" s="1" t="s">
        <v>528</v>
      </c>
      <c r="E114" s="1">
        <v>622</v>
      </c>
      <c r="F114" s="1" t="s">
        <v>1110</v>
      </c>
      <c r="G114" s="1" t="s">
        <v>525</v>
      </c>
      <c r="H114" s="1">
        <v>623</v>
      </c>
      <c r="I114" s="1">
        <v>0</v>
      </c>
      <c r="J114" s="1" t="s">
        <v>1087</v>
      </c>
      <c r="K114" s="1" t="s">
        <v>880</v>
      </c>
      <c r="L114" s="1" t="s">
        <v>881</v>
      </c>
    </row>
    <row r="115" spans="1:12" x14ac:dyDescent="0.2">
      <c r="A115" s="1">
        <v>113</v>
      </c>
      <c r="B115" s="1" t="s">
        <v>976</v>
      </c>
      <c r="C115" s="1" t="s">
        <v>1129</v>
      </c>
      <c r="D115" s="1" t="s">
        <v>437</v>
      </c>
      <c r="E115" s="1">
        <v>698</v>
      </c>
      <c r="F115" s="1" t="s">
        <v>1110</v>
      </c>
      <c r="G115" s="1" t="s">
        <v>429</v>
      </c>
      <c r="H115" s="1">
        <v>720</v>
      </c>
      <c r="I115" s="1">
        <v>22</v>
      </c>
      <c r="J115" s="1" t="s">
        <v>1087</v>
      </c>
      <c r="K115" s="1" t="s">
        <v>885</v>
      </c>
      <c r="L115" s="1" t="s">
        <v>878</v>
      </c>
    </row>
    <row r="116" spans="1:12" x14ac:dyDescent="0.2">
      <c r="A116" s="1">
        <v>114</v>
      </c>
      <c r="B116" s="1" t="s">
        <v>894</v>
      </c>
      <c r="C116" s="1" t="s">
        <v>1153</v>
      </c>
      <c r="D116" s="1" t="s">
        <v>240</v>
      </c>
      <c r="E116" s="1">
        <v>920</v>
      </c>
      <c r="F116" s="1" t="s">
        <v>1107</v>
      </c>
      <c r="G116" s="1" t="s">
        <v>230</v>
      </c>
      <c r="H116" s="1">
        <v>936</v>
      </c>
      <c r="I116" s="1">
        <v>15</v>
      </c>
      <c r="J116" s="1" t="s">
        <v>1087</v>
      </c>
      <c r="K116" s="1" t="s">
        <v>885</v>
      </c>
      <c r="L116" s="1" t="s">
        <v>881</v>
      </c>
    </row>
    <row r="117" spans="1:12" x14ac:dyDescent="0.2">
      <c r="A117" s="1">
        <v>115</v>
      </c>
      <c r="B117" s="1" t="s">
        <v>933</v>
      </c>
      <c r="C117" s="1" t="s">
        <v>8</v>
      </c>
      <c r="D117" s="1" t="s">
        <v>8</v>
      </c>
      <c r="E117" s="1" t="s">
        <v>8</v>
      </c>
      <c r="F117" s="1" t="s">
        <v>1111</v>
      </c>
      <c r="G117" s="1" t="s">
        <v>734</v>
      </c>
      <c r="H117" s="1">
        <v>209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933</v>
      </c>
      <c r="C118" s="1" t="s">
        <v>1110</v>
      </c>
      <c r="D118" s="1" t="s">
        <v>698</v>
      </c>
      <c r="E118" s="1">
        <v>236</v>
      </c>
      <c r="F118" s="1" t="s">
        <v>1175</v>
      </c>
      <c r="G118" s="1" t="s">
        <v>495</v>
      </c>
      <c r="H118" s="1">
        <v>636</v>
      </c>
      <c r="I118" s="1">
        <v>400</v>
      </c>
      <c r="J118" s="1" t="s">
        <v>877</v>
      </c>
      <c r="K118" s="1" t="s">
        <v>877</v>
      </c>
      <c r="L118" s="1" t="s">
        <v>878</v>
      </c>
    </row>
    <row r="119" spans="1:12" x14ac:dyDescent="0.2">
      <c r="A119" s="1">
        <v>117</v>
      </c>
      <c r="B119" s="1" t="s">
        <v>1036</v>
      </c>
      <c r="C119" s="1" t="s">
        <v>1129</v>
      </c>
      <c r="D119" s="1" t="s">
        <v>437</v>
      </c>
      <c r="E119" s="1">
        <v>698</v>
      </c>
      <c r="F119" s="1" t="s">
        <v>1110</v>
      </c>
      <c r="G119" s="1" t="s">
        <v>429</v>
      </c>
      <c r="H119" s="1">
        <v>720</v>
      </c>
      <c r="I119" s="1">
        <v>22</v>
      </c>
      <c r="J119" s="1" t="s">
        <v>1087</v>
      </c>
      <c r="K119" s="1" t="s">
        <v>885</v>
      </c>
      <c r="L119" s="1" t="s">
        <v>878</v>
      </c>
    </row>
    <row r="120" spans="1:12" x14ac:dyDescent="0.2">
      <c r="A120" s="1">
        <v>118</v>
      </c>
      <c r="B120" s="1" t="s">
        <v>888</v>
      </c>
      <c r="C120" s="1" t="s">
        <v>1124</v>
      </c>
      <c r="D120" s="1" t="s">
        <v>672</v>
      </c>
      <c r="E120" s="1">
        <v>390</v>
      </c>
      <c r="F120" s="1" t="s">
        <v>1121</v>
      </c>
      <c r="G120" s="1" t="s">
        <v>136</v>
      </c>
      <c r="H120" s="1">
        <v>1027</v>
      </c>
      <c r="I120" s="1">
        <v>636</v>
      </c>
      <c r="J120" s="1" t="s">
        <v>1088</v>
      </c>
      <c r="K120" s="1" t="s">
        <v>1086</v>
      </c>
      <c r="L120" s="1" t="s">
        <v>881</v>
      </c>
    </row>
    <row r="121" spans="1:12" x14ac:dyDescent="0.2">
      <c r="A121" s="1">
        <v>119</v>
      </c>
      <c r="B121" s="1" t="s">
        <v>1004</v>
      </c>
      <c r="C121" s="1" t="s">
        <v>8</v>
      </c>
      <c r="D121" s="1" t="s">
        <v>8</v>
      </c>
      <c r="E121" s="1" t="s">
        <v>8</v>
      </c>
      <c r="F121" s="1" t="s">
        <v>1107</v>
      </c>
      <c r="G121" s="1" t="s">
        <v>192</v>
      </c>
      <c r="H121" s="1">
        <v>963</v>
      </c>
      <c r="I121" s="1" t="s">
        <v>8</v>
      </c>
      <c r="J121" s="1" t="s">
        <v>1087</v>
      </c>
      <c r="K121" s="1" t="s">
        <v>885</v>
      </c>
      <c r="L121" s="1" t="s">
        <v>878</v>
      </c>
    </row>
    <row r="122" spans="1:12" x14ac:dyDescent="0.2">
      <c r="A122" s="1">
        <v>120</v>
      </c>
      <c r="B122" s="1" t="s">
        <v>956</v>
      </c>
      <c r="C122" s="1" t="s">
        <v>1107</v>
      </c>
      <c r="D122" s="1" t="s">
        <v>49</v>
      </c>
      <c r="E122" s="1">
        <v>1098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877</v>
      </c>
      <c r="K122" s="1" t="s">
        <v>877</v>
      </c>
      <c r="L122" s="1" t="s">
        <v>878</v>
      </c>
    </row>
    <row r="123" spans="1:12" x14ac:dyDescent="0.2">
      <c r="A123" s="1">
        <v>121</v>
      </c>
      <c r="B123" s="1" t="s">
        <v>916</v>
      </c>
      <c r="C123" s="1" t="s">
        <v>8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1087</v>
      </c>
      <c r="K123" s="1" t="s">
        <v>880</v>
      </c>
      <c r="L123" s="1" t="s">
        <v>881</v>
      </c>
    </row>
    <row r="124" spans="1:12" x14ac:dyDescent="0.2">
      <c r="A124" s="1">
        <v>122</v>
      </c>
      <c r="B124" s="1" t="s">
        <v>925</v>
      </c>
      <c r="C124" s="1" t="s">
        <v>1110</v>
      </c>
      <c r="D124" s="1" t="s">
        <v>391</v>
      </c>
      <c r="E124" s="1">
        <v>768</v>
      </c>
      <c r="F124" s="1" t="s">
        <v>1110</v>
      </c>
      <c r="G124" s="1" t="s">
        <v>386</v>
      </c>
      <c r="H124" s="1">
        <v>774</v>
      </c>
      <c r="I124" s="1">
        <v>6</v>
      </c>
      <c r="J124" s="1" t="s">
        <v>899</v>
      </c>
      <c r="K124" s="1" t="s">
        <v>1084</v>
      </c>
      <c r="L124" s="1" t="s">
        <v>881</v>
      </c>
    </row>
    <row r="125" spans="1:12" x14ac:dyDescent="0.2">
      <c r="A125" s="1">
        <v>123</v>
      </c>
      <c r="B125" s="1" t="s">
        <v>980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1087</v>
      </c>
      <c r="K125" s="1" t="s">
        <v>880</v>
      </c>
      <c r="L125" s="1" t="s">
        <v>881</v>
      </c>
    </row>
    <row r="126" spans="1:12" x14ac:dyDescent="0.2">
      <c r="A126" s="1">
        <v>124</v>
      </c>
      <c r="B126" s="1" t="s">
        <v>968</v>
      </c>
      <c r="C126" s="1" t="s">
        <v>1104</v>
      </c>
      <c r="D126" s="1" t="s">
        <v>244</v>
      </c>
      <c r="E126" s="1">
        <v>917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1088</v>
      </c>
      <c r="K126" s="1" t="s">
        <v>1086</v>
      </c>
      <c r="L126" s="1" t="s">
        <v>878</v>
      </c>
    </row>
    <row r="127" spans="1:12" x14ac:dyDescent="0.2">
      <c r="A127" s="1">
        <v>125</v>
      </c>
      <c r="B127" s="1" t="s">
        <v>1026</v>
      </c>
      <c r="C127" s="1" t="s">
        <v>1105</v>
      </c>
      <c r="D127" s="1" t="s">
        <v>528</v>
      </c>
      <c r="E127" s="1">
        <v>622</v>
      </c>
      <c r="F127" s="1" t="s">
        <v>1110</v>
      </c>
      <c r="G127" s="1" t="s">
        <v>525</v>
      </c>
      <c r="H127" s="1">
        <v>623</v>
      </c>
      <c r="I127" s="1">
        <v>0</v>
      </c>
      <c r="J127" s="1" t="s">
        <v>1087</v>
      </c>
      <c r="K127" s="1" t="s">
        <v>880</v>
      </c>
      <c r="L127" s="1" t="s">
        <v>881</v>
      </c>
    </row>
    <row r="128" spans="1:12" x14ac:dyDescent="0.2">
      <c r="A128" s="1">
        <v>126</v>
      </c>
      <c r="B128" s="1" t="s">
        <v>906</v>
      </c>
      <c r="C128" s="1" t="s">
        <v>8</v>
      </c>
      <c r="D128" s="1" t="s">
        <v>8</v>
      </c>
      <c r="E128" s="1" t="s">
        <v>8</v>
      </c>
      <c r="F128" s="1" t="s">
        <v>1106</v>
      </c>
      <c r="G128" s="1" t="s">
        <v>205</v>
      </c>
      <c r="H128" s="1">
        <v>955</v>
      </c>
      <c r="I128" s="1" t="s">
        <v>8</v>
      </c>
      <c r="J128" s="1" t="s">
        <v>1087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898</v>
      </c>
      <c r="C129" s="1" t="s">
        <v>8</v>
      </c>
      <c r="D129" s="1" t="s">
        <v>8</v>
      </c>
      <c r="E129" s="1" t="s">
        <v>8</v>
      </c>
      <c r="F129" s="1" t="s">
        <v>1107</v>
      </c>
      <c r="G129" s="1" t="s">
        <v>400</v>
      </c>
      <c r="H129" s="1">
        <v>762</v>
      </c>
      <c r="I129" s="1" t="s">
        <v>8</v>
      </c>
      <c r="J129" s="1" t="s">
        <v>899</v>
      </c>
      <c r="K129" s="1" t="s">
        <v>1084</v>
      </c>
      <c r="L129" s="1" t="s">
        <v>881</v>
      </c>
    </row>
    <row r="130" spans="1:12" x14ac:dyDescent="0.2">
      <c r="A130" s="1">
        <v>128</v>
      </c>
      <c r="B130" s="1" t="s">
        <v>973</v>
      </c>
      <c r="C130" s="1" t="s">
        <v>8</v>
      </c>
      <c r="D130" s="1" t="s">
        <v>8</v>
      </c>
      <c r="E130" s="1" t="s">
        <v>8</v>
      </c>
      <c r="F130" s="1" t="s">
        <v>1110</v>
      </c>
      <c r="G130" s="1" t="s">
        <v>711</v>
      </c>
      <c r="H130" s="1">
        <v>236</v>
      </c>
      <c r="I130" s="1" t="s">
        <v>8</v>
      </c>
      <c r="J130" s="1" t="s">
        <v>1088</v>
      </c>
      <c r="K130" s="1" t="s">
        <v>1086</v>
      </c>
      <c r="L130" s="1" t="s">
        <v>881</v>
      </c>
    </row>
    <row r="131" spans="1:12" x14ac:dyDescent="0.2">
      <c r="A131" s="1">
        <v>129</v>
      </c>
      <c r="B131" s="1" t="s">
        <v>978</v>
      </c>
      <c r="C131" s="1" t="s">
        <v>8</v>
      </c>
      <c r="D131" s="1" t="s">
        <v>8</v>
      </c>
      <c r="E131" s="1" t="s">
        <v>8</v>
      </c>
      <c r="F131" s="1" t="s">
        <v>1110</v>
      </c>
      <c r="G131" s="1" t="s">
        <v>711</v>
      </c>
      <c r="H131" s="1">
        <v>236</v>
      </c>
      <c r="I131" s="1" t="s">
        <v>8</v>
      </c>
      <c r="J131" s="1" t="s">
        <v>1088</v>
      </c>
      <c r="K131" s="1" t="s">
        <v>1086</v>
      </c>
      <c r="L131" s="1" t="s">
        <v>881</v>
      </c>
    </row>
    <row r="132" spans="1:12" x14ac:dyDescent="0.2">
      <c r="A132" s="1">
        <v>130</v>
      </c>
      <c r="B132" s="1" t="s">
        <v>983</v>
      </c>
      <c r="C132" s="1" t="s">
        <v>1117</v>
      </c>
      <c r="D132" s="1" t="s">
        <v>747</v>
      </c>
      <c r="E132" s="1">
        <v>180</v>
      </c>
      <c r="F132" s="1" t="s">
        <v>1110</v>
      </c>
      <c r="G132" s="1" t="s">
        <v>720</v>
      </c>
      <c r="H132" s="1">
        <v>236</v>
      </c>
      <c r="I132" s="1">
        <v>56</v>
      </c>
      <c r="J132" s="1" t="s">
        <v>1087</v>
      </c>
      <c r="K132" s="1" t="s">
        <v>880</v>
      </c>
      <c r="L132" s="1" t="s">
        <v>881</v>
      </c>
    </row>
    <row r="133" spans="1:12" x14ac:dyDescent="0.2">
      <c r="A133" s="1">
        <v>131</v>
      </c>
      <c r="B133" s="1" t="s">
        <v>975</v>
      </c>
      <c r="C133" s="1" t="s">
        <v>8</v>
      </c>
      <c r="D133" s="1" t="s">
        <v>8</v>
      </c>
      <c r="E133" s="1" t="s">
        <v>8</v>
      </c>
      <c r="F133" s="1" t="s">
        <v>1110</v>
      </c>
      <c r="G133" s="1" t="s">
        <v>720</v>
      </c>
      <c r="H133" s="1">
        <v>236</v>
      </c>
      <c r="I133" s="1" t="s">
        <v>8</v>
      </c>
      <c r="J133" s="1" t="s">
        <v>1087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1056</v>
      </c>
      <c r="C134" s="1" t="s">
        <v>1125</v>
      </c>
      <c r="D134" s="1" t="s">
        <v>143</v>
      </c>
      <c r="E134" s="1">
        <v>1020</v>
      </c>
      <c r="F134" s="1" t="s">
        <v>1107</v>
      </c>
      <c r="G134" s="1" t="s">
        <v>140</v>
      </c>
      <c r="H134" s="1">
        <v>1026</v>
      </c>
      <c r="I134" s="1">
        <v>5</v>
      </c>
      <c r="J134" s="1" t="s">
        <v>1087</v>
      </c>
      <c r="K134" s="1" t="s">
        <v>885</v>
      </c>
      <c r="L134" s="1" t="s">
        <v>881</v>
      </c>
    </row>
    <row r="135" spans="1:12" x14ac:dyDescent="0.2">
      <c r="A135" s="1">
        <v>133</v>
      </c>
      <c r="B135" s="1" t="s">
        <v>963</v>
      </c>
      <c r="C135" s="1" t="s">
        <v>8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877</v>
      </c>
      <c r="K135" s="1" t="s">
        <v>877</v>
      </c>
      <c r="L135" s="1" t="s">
        <v>878</v>
      </c>
    </row>
    <row r="136" spans="1:12" x14ac:dyDescent="0.2">
      <c r="A136" s="1">
        <v>134</v>
      </c>
      <c r="B136" s="1" t="s">
        <v>926</v>
      </c>
      <c r="C136" s="1" t="s">
        <v>1110</v>
      </c>
      <c r="D136" s="1" t="s">
        <v>391</v>
      </c>
      <c r="E136" s="1">
        <v>768</v>
      </c>
      <c r="F136" s="1" t="s">
        <v>1110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1084</v>
      </c>
      <c r="L136" s="1" t="s">
        <v>881</v>
      </c>
    </row>
    <row r="137" spans="1:12" x14ac:dyDescent="0.2">
      <c r="A137" s="1">
        <v>135</v>
      </c>
      <c r="B137" s="1" t="s">
        <v>1017</v>
      </c>
      <c r="C137" s="1" t="s">
        <v>1119</v>
      </c>
      <c r="D137" s="1" t="s">
        <v>810</v>
      </c>
      <c r="E137" s="1">
        <v>33</v>
      </c>
      <c r="F137" s="1" t="s">
        <v>1107</v>
      </c>
      <c r="G137" s="1" t="s">
        <v>345</v>
      </c>
      <c r="H137" s="1">
        <v>817</v>
      </c>
      <c r="I137" s="1">
        <v>783</v>
      </c>
      <c r="J137" s="1" t="s">
        <v>1087</v>
      </c>
      <c r="K137" s="1" t="s">
        <v>885</v>
      </c>
      <c r="L137" s="1" t="s">
        <v>878</v>
      </c>
    </row>
    <row r="138" spans="1:12" x14ac:dyDescent="0.2">
      <c r="A138" s="1">
        <v>136</v>
      </c>
      <c r="B138" s="1" t="s">
        <v>890</v>
      </c>
      <c r="C138" s="1" t="s">
        <v>1110</v>
      </c>
      <c r="D138" s="1" t="s">
        <v>40</v>
      </c>
      <c r="E138" s="1">
        <v>1109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877</v>
      </c>
      <c r="K138" s="1" t="s">
        <v>877</v>
      </c>
      <c r="L138" s="1" t="s">
        <v>878</v>
      </c>
    </row>
    <row r="139" spans="1:12" x14ac:dyDescent="0.2">
      <c r="A139" s="1">
        <v>137</v>
      </c>
      <c r="B139" s="1" t="s">
        <v>922</v>
      </c>
      <c r="C139" s="1" t="s">
        <v>8</v>
      </c>
      <c r="D139" s="1" t="s">
        <v>8</v>
      </c>
      <c r="E139" s="1" t="s">
        <v>8</v>
      </c>
      <c r="F139" s="1" t="s">
        <v>1110</v>
      </c>
      <c r="G139" s="1" t="s">
        <v>720</v>
      </c>
      <c r="H139" s="1">
        <v>236</v>
      </c>
      <c r="I139" s="1" t="s">
        <v>8</v>
      </c>
      <c r="J139" s="1" t="s">
        <v>1087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981</v>
      </c>
      <c r="C140" s="1" t="s">
        <v>8</v>
      </c>
      <c r="D140" s="1" t="s">
        <v>8</v>
      </c>
      <c r="E140" s="1" t="s">
        <v>8</v>
      </c>
      <c r="F140" s="1" t="s">
        <v>1110</v>
      </c>
      <c r="G140" s="1" t="s">
        <v>721</v>
      </c>
      <c r="H140" s="1">
        <v>236</v>
      </c>
      <c r="I140" s="1" t="s">
        <v>8</v>
      </c>
      <c r="J140" s="1" t="s">
        <v>1087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917</v>
      </c>
      <c r="C141" s="1" t="s">
        <v>1162</v>
      </c>
      <c r="D141" s="1" t="s">
        <v>746</v>
      </c>
      <c r="E141" s="1">
        <v>201</v>
      </c>
      <c r="F141" s="1" t="s">
        <v>1163</v>
      </c>
      <c r="G141" s="1" t="s">
        <v>666</v>
      </c>
      <c r="H141" s="1">
        <v>404</v>
      </c>
      <c r="I141" s="1">
        <v>203</v>
      </c>
      <c r="J141" s="1" t="s">
        <v>1087</v>
      </c>
      <c r="K141" s="1" t="s">
        <v>885</v>
      </c>
      <c r="L141" s="1" t="s">
        <v>881</v>
      </c>
    </row>
    <row r="142" spans="1:12" x14ac:dyDescent="0.2">
      <c r="A142" s="1">
        <v>140</v>
      </c>
      <c r="B142" s="1" t="s">
        <v>939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1088</v>
      </c>
      <c r="K142" s="1" t="s">
        <v>1113</v>
      </c>
      <c r="L142" s="1" t="s">
        <v>878</v>
      </c>
    </row>
    <row r="143" spans="1:12" x14ac:dyDescent="0.2">
      <c r="A143" s="1">
        <v>141</v>
      </c>
      <c r="B143" s="1" t="s">
        <v>1002</v>
      </c>
      <c r="C143" s="1" t="s">
        <v>8</v>
      </c>
      <c r="D143" s="1" t="s">
        <v>8</v>
      </c>
      <c r="E143" s="1" t="s">
        <v>8</v>
      </c>
      <c r="F143" s="1" t="s">
        <v>1111</v>
      </c>
      <c r="G143" s="1" t="s">
        <v>511</v>
      </c>
      <c r="H143" s="1">
        <v>629</v>
      </c>
      <c r="I143" s="1" t="s">
        <v>8</v>
      </c>
      <c r="J143" s="1" t="s">
        <v>1088</v>
      </c>
      <c r="K143" s="1" t="s">
        <v>1086</v>
      </c>
      <c r="L143" s="1" t="s">
        <v>881</v>
      </c>
    </row>
    <row r="144" spans="1:12" x14ac:dyDescent="0.2">
      <c r="A144" s="1">
        <v>142</v>
      </c>
      <c r="B144" s="1" t="s">
        <v>941</v>
      </c>
      <c r="C144" s="1" t="s">
        <v>1105</v>
      </c>
      <c r="D144" s="1" t="s">
        <v>528</v>
      </c>
      <c r="E144" s="1">
        <v>622</v>
      </c>
      <c r="F144" s="1" t="s">
        <v>1110</v>
      </c>
      <c r="G144" s="1" t="s">
        <v>525</v>
      </c>
      <c r="H144" s="1">
        <v>623</v>
      </c>
      <c r="I144" s="1">
        <v>0</v>
      </c>
      <c r="J144" s="1" t="s">
        <v>1087</v>
      </c>
      <c r="K144" s="1" t="s">
        <v>880</v>
      </c>
      <c r="L144" s="1" t="s">
        <v>881</v>
      </c>
    </row>
    <row r="145" spans="1:12" x14ac:dyDescent="0.2">
      <c r="A145" s="1">
        <v>143</v>
      </c>
      <c r="B145" s="1" t="s">
        <v>879</v>
      </c>
      <c r="C145" s="1" t="s">
        <v>1108</v>
      </c>
      <c r="D145" s="1" t="s">
        <v>519</v>
      </c>
      <c r="E145" s="1">
        <v>626</v>
      </c>
      <c r="F145" s="1" t="s">
        <v>1110</v>
      </c>
      <c r="G145" s="1" t="s">
        <v>518</v>
      </c>
      <c r="H145" s="1">
        <v>627</v>
      </c>
      <c r="I145" s="1">
        <v>0</v>
      </c>
      <c r="J145" s="1" t="s">
        <v>1087</v>
      </c>
      <c r="K145" s="1" t="s">
        <v>880</v>
      </c>
      <c r="L145" s="1" t="s">
        <v>881</v>
      </c>
    </row>
    <row r="146" spans="1:12" x14ac:dyDescent="0.2">
      <c r="A146" s="1">
        <v>144</v>
      </c>
      <c r="B146" s="1" t="s">
        <v>953</v>
      </c>
      <c r="C146" s="1" t="s">
        <v>1105</v>
      </c>
      <c r="D146" s="1" t="s">
        <v>528</v>
      </c>
      <c r="E146" s="1">
        <v>622</v>
      </c>
      <c r="F146" s="1" t="s">
        <v>1110</v>
      </c>
      <c r="G146" s="1" t="s">
        <v>525</v>
      </c>
      <c r="H146" s="1">
        <v>623</v>
      </c>
      <c r="I146" s="1">
        <v>0</v>
      </c>
      <c r="J146" s="1" t="s">
        <v>1087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930</v>
      </c>
      <c r="C147" s="1" t="s">
        <v>1105</v>
      </c>
      <c r="D147" s="1" t="s">
        <v>528</v>
      </c>
      <c r="E147" s="1">
        <v>622</v>
      </c>
      <c r="F147" s="1" t="s">
        <v>1150</v>
      </c>
      <c r="G147" s="1" t="s">
        <v>335</v>
      </c>
      <c r="H147" s="1">
        <v>831</v>
      </c>
      <c r="I147" s="1">
        <v>208</v>
      </c>
      <c r="J147" s="1" t="s">
        <v>1087</v>
      </c>
      <c r="K147" s="1" t="s">
        <v>885</v>
      </c>
      <c r="L147" s="1" t="s">
        <v>881</v>
      </c>
    </row>
    <row r="148" spans="1:12" x14ac:dyDescent="0.2">
      <c r="A148" s="1">
        <v>146</v>
      </c>
      <c r="B148" s="1" t="s">
        <v>905</v>
      </c>
      <c r="C148" s="1" t="s">
        <v>8</v>
      </c>
      <c r="D148" s="1" t="s">
        <v>8</v>
      </c>
      <c r="E148" s="1" t="s">
        <v>8</v>
      </c>
      <c r="F148" s="1" t="s">
        <v>1107</v>
      </c>
      <c r="G148" s="1" t="s">
        <v>345</v>
      </c>
      <c r="H148" s="1">
        <v>817</v>
      </c>
      <c r="I148" s="1" t="s">
        <v>8</v>
      </c>
      <c r="J148" s="1" t="s">
        <v>1087</v>
      </c>
      <c r="K148" s="1" t="s">
        <v>885</v>
      </c>
      <c r="L148" s="1" t="s">
        <v>878</v>
      </c>
    </row>
    <row r="149" spans="1:12" x14ac:dyDescent="0.2">
      <c r="A149" s="1">
        <v>147</v>
      </c>
      <c r="B149" s="1" t="s">
        <v>892</v>
      </c>
      <c r="C149" s="1" t="s">
        <v>1124</v>
      </c>
      <c r="D149" s="1" t="s">
        <v>672</v>
      </c>
      <c r="E149" s="1">
        <v>390</v>
      </c>
      <c r="F149" s="1" t="s">
        <v>1121</v>
      </c>
      <c r="G149" s="1" t="s">
        <v>136</v>
      </c>
      <c r="H149" s="1">
        <v>1027</v>
      </c>
      <c r="I149" s="1">
        <v>636</v>
      </c>
      <c r="J149" s="1" t="s">
        <v>1088</v>
      </c>
      <c r="K149" s="1" t="s">
        <v>1086</v>
      </c>
      <c r="L149" s="1" t="s">
        <v>881</v>
      </c>
    </row>
    <row r="150" spans="1:12" x14ac:dyDescent="0.2">
      <c r="A150" s="1">
        <v>148</v>
      </c>
      <c r="B150" s="1" t="s">
        <v>882</v>
      </c>
      <c r="C150" s="1" t="s">
        <v>1153</v>
      </c>
      <c r="D150" s="1" t="s">
        <v>240</v>
      </c>
      <c r="E150" s="1">
        <v>920</v>
      </c>
      <c r="F150" s="1" t="s">
        <v>1125</v>
      </c>
      <c r="G150" s="1" t="s">
        <v>143</v>
      </c>
      <c r="H150" s="1">
        <v>1020</v>
      </c>
      <c r="I150" s="1">
        <v>99</v>
      </c>
      <c r="J150" s="1" t="s">
        <v>1088</v>
      </c>
      <c r="K150" s="1" t="s">
        <v>1086</v>
      </c>
      <c r="L150" s="1" t="s">
        <v>878</v>
      </c>
    </row>
    <row r="151" spans="1:12" x14ac:dyDescent="0.2">
      <c r="A151" s="1">
        <v>149</v>
      </c>
      <c r="B151" s="1" t="s">
        <v>1034</v>
      </c>
      <c r="C151" s="1" t="s">
        <v>1200</v>
      </c>
      <c r="D151" s="1" t="s">
        <v>404</v>
      </c>
      <c r="E151" s="1">
        <v>753</v>
      </c>
      <c r="F151" s="1" t="s">
        <v>1110</v>
      </c>
      <c r="G151" s="1" t="s">
        <v>172</v>
      </c>
      <c r="H151" s="1">
        <v>975</v>
      </c>
      <c r="I151" s="1">
        <v>222</v>
      </c>
      <c r="J151" s="1" t="s">
        <v>1088</v>
      </c>
      <c r="K151" s="1" t="s">
        <v>1113</v>
      </c>
      <c r="L151" s="1" t="s">
        <v>881</v>
      </c>
    </row>
    <row r="152" spans="1:12" x14ac:dyDescent="0.2">
      <c r="A152" s="1">
        <v>150</v>
      </c>
      <c r="B152" s="1" t="s">
        <v>971</v>
      </c>
      <c r="C152" s="1" t="s">
        <v>1119</v>
      </c>
      <c r="D152" s="1" t="s">
        <v>810</v>
      </c>
      <c r="E152" s="1">
        <v>33</v>
      </c>
      <c r="F152" s="1" t="s">
        <v>1107</v>
      </c>
      <c r="G152" s="1" t="s">
        <v>345</v>
      </c>
      <c r="H152" s="1">
        <v>817</v>
      </c>
      <c r="I152" s="1">
        <v>783</v>
      </c>
      <c r="J152" s="1" t="s">
        <v>1087</v>
      </c>
      <c r="K152" s="1" t="s">
        <v>885</v>
      </c>
      <c r="L152" s="1" t="s">
        <v>878</v>
      </c>
    </row>
    <row r="153" spans="1:12" x14ac:dyDescent="0.2">
      <c r="A153" s="1">
        <v>151</v>
      </c>
      <c r="B153" s="1" t="s">
        <v>950</v>
      </c>
      <c r="C153" s="1" t="s">
        <v>8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1088</v>
      </c>
      <c r="K153" s="1" t="s">
        <v>1086</v>
      </c>
      <c r="L153" s="1" t="s">
        <v>881</v>
      </c>
    </row>
    <row r="154" spans="1:12" x14ac:dyDescent="0.2">
      <c r="A154" s="1">
        <v>152</v>
      </c>
      <c r="B154" s="1" t="s">
        <v>1027</v>
      </c>
      <c r="C154" s="1" t="s">
        <v>8</v>
      </c>
      <c r="D154" s="1" t="s">
        <v>8</v>
      </c>
      <c r="E154" s="1" t="s">
        <v>8</v>
      </c>
      <c r="F154" s="1" t="s">
        <v>1105</v>
      </c>
      <c r="G154" s="1" t="s">
        <v>528</v>
      </c>
      <c r="H154" s="1">
        <v>622</v>
      </c>
      <c r="I154" s="1" t="s">
        <v>8</v>
      </c>
      <c r="J154" s="1" t="s">
        <v>877</v>
      </c>
      <c r="K154" s="1" t="s">
        <v>877</v>
      </c>
      <c r="L154" s="1" t="s">
        <v>881</v>
      </c>
    </row>
    <row r="155" spans="1:12" x14ac:dyDescent="0.2">
      <c r="A155" s="1">
        <v>153</v>
      </c>
      <c r="B155" s="1" t="s">
        <v>1021</v>
      </c>
      <c r="C155" s="1" t="s">
        <v>8</v>
      </c>
      <c r="D155" s="1" t="s">
        <v>8</v>
      </c>
      <c r="E155" s="1" t="s">
        <v>8</v>
      </c>
      <c r="F155" s="1" t="s">
        <v>1110</v>
      </c>
      <c r="G155" s="1" t="s">
        <v>720</v>
      </c>
      <c r="H155" s="1">
        <v>236</v>
      </c>
      <c r="I155" s="1" t="s">
        <v>8</v>
      </c>
      <c r="J155" s="1" t="s">
        <v>1087</v>
      </c>
      <c r="K155" s="1" t="s">
        <v>880</v>
      </c>
      <c r="L155" s="1" t="s">
        <v>881</v>
      </c>
    </row>
    <row r="156" spans="1:12" x14ac:dyDescent="0.2">
      <c r="A156" s="1">
        <v>154</v>
      </c>
      <c r="B156" s="1" t="s">
        <v>993</v>
      </c>
      <c r="C156" s="1" t="s">
        <v>8</v>
      </c>
      <c r="D156" s="1" t="s">
        <v>8</v>
      </c>
      <c r="E156" s="1" t="s">
        <v>8</v>
      </c>
      <c r="F156" s="1" t="s">
        <v>1110</v>
      </c>
      <c r="G156" s="1" t="s">
        <v>701</v>
      </c>
      <c r="H156" s="1">
        <v>236</v>
      </c>
      <c r="I156" s="1" t="s">
        <v>8</v>
      </c>
      <c r="J156" s="1" t="s">
        <v>1087</v>
      </c>
      <c r="K156" s="1" t="s">
        <v>885</v>
      </c>
      <c r="L156" s="1" t="s">
        <v>881</v>
      </c>
    </row>
    <row r="157" spans="1:12" x14ac:dyDescent="0.2">
      <c r="A157" s="1">
        <v>155</v>
      </c>
      <c r="B157" s="1" t="s">
        <v>931</v>
      </c>
      <c r="C157" s="1" t="s">
        <v>1104</v>
      </c>
      <c r="D157" s="1" t="s">
        <v>217</v>
      </c>
      <c r="E157" s="1">
        <v>942</v>
      </c>
      <c r="F157" s="1" t="s">
        <v>8</v>
      </c>
      <c r="G157" s="1" t="s">
        <v>8</v>
      </c>
      <c r="H157" s="1" t="s">
        <v>8</v>
      </c>
      <c r="I157" s="1" t="s">
        <v>8</v>
      </c>
      <c r="J157" s="1" t="s">
        <v>1087</v>
      </c>
      <c r="K157" s="1" t="s">
        <v>885</v>
      </c>
      <c r="L157" s="1" t="s">
        <v>878</v>
      </c>
    </row>
    <row r="158" spans="1:12" x14ac:dyDescent="0.2">
      <c r="A158" s="1">
        <v>156</v>
      </c>
      <c r="B158" s="1" t="s">
        <v>1040</v>
      </c>
      <c r="C158" s="1" t="s">
        <v>8</v>
      </c>
      <c r="D158" s="1" t="s">
        <v>8</v>
      </c>
      <c r="E158" s="1" t="s">
        <v>8</v>
      </c>
      <c r="F158" s="1" t="s">
        <v>1172</v>
      </c>
      <c r="G158" s="1" t="s">
        <v>125</v>
      </c>
      <c r="H158" s="1">
        <v>1053</v>
      </c>
      <c r="I158" s="1" t="s">
        <v>8</v>
      </c>
      <c r="J158" s="1" t="s">
        <v>877</v>
      </c>
      <c r="K158" s="1" t="s">
        <v>877</v>
      </c>
      <c r="L158" s="1" t="s">
        <v>878</v>
      </c>
    </row>
    <row r="159" spans="1:12" x14ac:dyDescent="0.2">
      <c r="A159" s="1">
        <v>157</v>
      </c>
      <c r="B159" s="1" t="s">
        <v>886</v>
      </c>
      <c r="C159" s="1" t="s">
        <v>1107</v>
      </c>
      <c r="D159" s="1" t="s">
        <v>140</v>
      </c>
      <c r="E159" s="1">
        <v>1026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1088</v>
      </c>
      <c r="K159" s="1" t="s">
        <v>1086</v>
      </c>
      <c r="L159" s="1" t="s">
        <v>878</v>
      </c>
    </row>
    <row r="160" spans="1:12" x14ac:dyDescent="0.2">
      <c r="A160" s="1">
        <v>158</v>
      </c>
      <c r="B160" s="1" t="s">
        <v>1044</v>
      </c>
      <c r="C160" s="1" t="s">
        <v>1175</v>
      </c>
      <c r="D160" s="1" t="s">
        <v>495</v>
      </c>
      <c r="E160" s="1">
        <v>636</v>
      </c>
      <c r="F160" s="1" t="s">
        <v>1119</v>
      </c>
      <c r="G160" s="1" t="s">
        <v>382</v>
      </c>
      <c r="H160" s="1">
        <v>787</v>
      </c>
      <c r="I160" s="1">
        <v>150</v>
      </c>
      <c r="J160" s="1" t="s">
        <v>1087</v>
      </c>
      <c r="K160" s="1" t="s">
        <v>885</v>
      </c>
      <c r="L160" s="1" t="s">
        <v>878</v>
      </c>
    </row>
    <row r="161" spans="1:12" x14ac:dyDescent="0.2">
      <c r="A161" s="1">
        <v>159</v>
      </c>
      <c r="B161" s="1" t="s">
        <v>940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965</v>
      </c>
      <c r="C162" s="1" t="s">
        <v>1119</v>
      </c>
      <c r="D162" s="1" t="s">
        <v>810</v>
      </c>
      <c r="E162" s="1">
        <v>33</v>
      </c>
      <c r="F162" s="1" t="s">
        <v>1107</v>
      </c>
      <c r="G162" s="1" t="s">
        <v>345</v>
      </c>
      <c r="H162" s="1">
        <v>817</v>
      </c>
      <c r="I162" s="1">
        <v>783</v>
      </c>
      <c r="J162" s="1" t="s">
        <v>1087</v>
      </c>
      <c r="K162" s="1" t="s">
        <v>885</v>
      </c>
      <c r="L162" s="1" t="s">
        <v>878</v>
      </c>
    </row>
    <row r="163" spans="1:12" x14ac:dyDescent="0.2">
      <c r="A163" s="1">
        <v>161</v>
      </c>
      <c r="B163" s="1" t="s">
        <v>1057</v>
      </c>
      <c r="C163" s="1" t="s">
        <v>8</v>
      </c>
      <c r="D163" s="1" t="s">
        <v>8</v>
      </c>
      <c r="E163" s="1" t="s">
        <v>8</v>
      </c>
      <c r="F163" s="1" t="s">
        <v>1119</v>
      </c>
      <c r="G163" s="1" t="s">
        <v>810</v>
      </c>
      <c r="H163" s="1">
        <v>33</v>
      </c>
      <c r="I163" s="1" t="s">
        <v>8</v>
      </c>
      <c r="J163" s="1" t="s">
        <v>1087</v>
      </c>
      <c r="K163" s="1" t="s">
        <v>885</v>
      </c>
      <c r="L163" s="1" t="s">
        <v>878</v>
      </c>
    </row>
    <row r="164" spans="1:12" x14ac:dyDescent="0.2">
      <c r="A164" s="1">
        <v>162</v>
      </c>
      <c r="B164" s="1" t="s">
        <v>982</v>
      </c>
      <c r="C164" s="1" t="s">
        <v>1119</v>
      </c>
      <c r="D164" s="1" t="s">
        <v>810</v>
      </c>
      <c r="E164" s="1">
        <v>33</v>
      </c>
      <c r="F164" s="1" t="s">
        <v>1150</v>
      </c>
      <c r="G164" s="1" t="s">
        <v>365</v>
      </c>
      <c r="H164" s="1">
        <v>803</v>
      </c>
      <c r="I164" s="1">
        <v>769</v>
      </c>
      <c r="J164" s="1" t="s">
        <v>877</v>
      </c>
      <c r="K164" s="1" t="s">
        <v>877</v>
      </c>
      <c r="L164" s="1" t="s">
        <v>881</v>
      </c>
    </row>
    <row r="165" spans="1:12" x14ac:dyDescent="0.2">
      <c r="A165" s="1">
        <v>163</v>
      </c>
      <c r="B165" s="1" t="s">
        <v>961</v>
      </c>
      <c r="C165" s="1" t="s">
        <v>8</v>
      </c>
      <c r="D165" s="1" t="s">
        <v>8</v>
      </c>
      <c r="E165" s="1" t="s">
        <v>8</v>
      </c>
      <c r="F165" s="1" t="s">
        <v>1106</v>
      </c>
      <c r="G165" s="1" t="s">
        <v>157</v>
      </c>
      <c r="H165" s="1">
        <v>1000</v>
      </c>
      <c r="I165" s="1" t="s">
        <v>8</v>
      </c>
      <c r="J165" s="1" t="s">
        <v>1088</v>
      </c>
      <c r="K165" s="1" t="s">
        <v>1086</v>
      </c>
      <c r="L165" s="1" t="s">
        <v>878</v>
      </c>
    </row>
    <row r="166" spans="1:12" x14ac:dyDescent="0.2">
      <c r="A166" s="1">
        <v>164</v>
      </c>
      <c r="B166" s="1" t="s">
        <v>961</v>
      </c>
      <c r="C166" s="1" t="s">
        <v>1106</v>
      </c>
      <c r="D166" s="1" t="s">
        <v>154</v>
      </c>
      <c r="E166" s="1">
        <v>1001</v>
      </c>
      <c r="F166" s="1" t="s">
        <v>8</v>
      </c>
      <c r="G166" s="1" t="s">
        <v>8</v>
      </c>
      <c r="H166" s="1" t="s">
        <v>8</v>
      </c>
      <c r="I166" s="1" t="s">
        <v>8</v>
      </c>
      <c r="J166" s="1" t="s">
        <v>1088</v>
      </c>
      <c r="K166" s="1" t="s">
        <v>1086</v>
      </c>
      <c r="L166" s="1" t="s">
        <v>878</v>
      </c>
    </row>
    <row r="167" spans="1:12" x14ac:dyDescent="0.2">
      <c r="A167" s="1">
        <v>165</v>
      </c>
      <c r="B167" s="1" t="s">
        <v>891</v>
      </c>
      <c r="C167" s="1" t="s">
        <v>1108</v>
      </c>
      <c r="D167" s="1" t="s">
        <v>519</v>
      </c>
      <c r="E167" s="1">
        <v>626</v>
      </c>
      <c r="F167" s="1" t="s">
        <v>1110</v>
      </c>
      <c r="G167" s="1" t="s">
        <v>518</v>
      </c>
      <c r="H167" s="1">
        <v>627</v>
      </c>
      <c r="I167" s="1">
        <v>0</v>
      </c>
      <c r="J167" s="1" t="s">
        <v>1087</v>
      </c>
      <c r="K167" s="1" t="s">
        <v>880</v>
      </c>
      <c r="L167" s="1" t="s">
        <v>881</v>
      </c>
    </row>
    <row r="168" spans="1:12" x14ac:dyDescent="0.2">
      <c r="A168" s="1">
        <v>166</v>
      </c>
      <c r="B168" s="1" t="s">
        <v>948</v>
      </c>
      <c r="C168" s="1" t="s">
        <v>1162</v>
      </c>
      <c r="D168" s="1" t="s">
        <v>746</v>
      </c>
      <c r="E168" s="1">
        <v>201</v>
      </c>
      <c r="F168" s="1" t="s">
        <v>1175</v>
      </c>
      <c r="G168" s="1" t="s">
        <v>443</v>
      </c>
      <c r="H168" s="1">
        <v>675</v>
      </c>
      <c r="I168" s="1">
        <v>474</v>
      </c>
      <c r="J168" s="1" t="s">
        <v>1087</v>
      </c>
      <c r="K168" s="1" t="s">
        <v>885</v>
      </c>
      <c r="L168" s="1" t="s">
        <v>878</v>
      </c>
    </row>
    <row r="169" spans="1:12" x14ac:dyDescent="0.2">
      <c r="A169" s="1">
        <v>167</v>
      </c>
      <c r="B169" s="1" t="s">
        <v>964</v>
      </c>
      <c r="C169" s="1" t="s">
        <v>8</v>
      </c>
      <c r="D169" s="1" t="s">
        <v>8</v>
      </c>
      <c r="E169" s="1" t="s">
        <v>8</v>
      </c>
      <c r="F169" s="1" t="s">
        <v>1209</v>
      </c>
      <c r="G169" s="1" t="s">
        <v>34</v>
      </c>
      <c r="H169" s="1">
        <v>1124</v>
      </c>
      <c r="I169" s="1" t="s">
        <v>8</v>
      </c>
      <c r="J169" s="1" t="s">
        <v>1087</v>
      </c>
      <c r="K169" s="1" t="s">
        <v>885</v>
      </c>
      <c r="L169" s="1" t="s">
        <v>878</v>
      </c>
    </row>
    <row r="170" spans="1:12" x14ac:dyDescent="0.2">
      <c r="A170" s="1">
        <v>168</v>
      </c>
      <c r="B170" s="1" t="s">
        <v>947</v>
      </c>
      <c r="C170" s="1" t="s">
        <v>8</v>
      </c>
      <c r="D170" s="1" t="s">
        <v>8</v>
      </c>
      <c r="E170" s="1" t="s">
        <v>8</v>
      </c>
      <c r="F170" s="1" t="s">
        <v>1124</v>
      </c>
      <c r="G170" s="1" t="s">
        <v>672</v>
      </c>
      <c r="H170" s="1">
        <v>390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 x14ac:dyDescent="0.2">
      <c r="A171" s="1">
        <v>169</v>
      </c>
      <c r="B171" s="1" t="s">
        <v>937</v>
      </c>
      <c r="C171" s="1" t="s">
        <v>8</v>
      </c>
      <c r="D171" s="1" t="s">
        <v>8</v>
      </c>
      <c r="E171" s="1" t="s">
        <v>8</v>
      </c>
      <c r="F171" s="1" t="s">
        <v>8</v>
      </c>
      <c r="G171" s="1" t="s">
        <v>8</v>
      </c>
      <c r="H171" s="1" t="s">
        <v>8</v>
      </c>
      <c r="I171" s="1" t="s">
        <v>8</v>
      </c>
      <c r="J171" s="1" t="s">
        <v>1087</v>
      </c>
      <c r="K171" s="1" t="s">
        <v>885</v>
      </c>
      <c r="L171" s="1" t="s">
        <v>881</v>
      </c>
    </row>
    <row r="172" spans="1:12" x14ac:dyDescent="0.2">
      <c r="A172" s="1">
        <v>170</v>
      </c>
      <c r="B172" s="1" t="s">
        <v>952</v>
      </c>
      <c r="C172" s="1" t="s">
        <v>1129</v>
      </c>
      <c r="D172" s="1" t="s">
        <v>437</v>
      </c>
      <c r="E172" s="1">
        <v>698</v>
      </c>
      <c r="F172" s="1" t="s">
        <v>1110</v>
      </c>
      <c r="G172" s="1" t="s">
        <v>429</v>
      </c>
      <c r="H172" s="1">
        <v>720</v>
      </c>
      <c r="I172" s="1">
        <v>22</v>
      </c>
      <c r="J172" s="1" t="s">
        <v>1087</v>
      </c>
      <c r="K172" s="1" t="s">
        <v>885</v>
      </c>
      <c r="L172" s="1" t="s">
        <v>878</v>
      </c>
    </row>
    <row r="173" spans="1:12" x14ac:dyDescent="0.2">
      <c r="A173" s="1">
        <v>171</v>
      </c>
      <c r="B173" s="1" t="s">
        <v>943</v>
      </c>
      <c r="C173" s="1" t="s">
        <v>1107</v>
      </c>
      <c r="D173" s="1" t="s">
        <v>345</v>
      </c>
      <c r="E173" s="1">
        <v>817</v>
      </c>
      <c r="F173" s="1" t="s">
        <v>8</v>
      </c>
      <c r="G173" s="1" t="s">
        <v>8</v>
      </c>
      <c r="H173" s="1" t="s">
        <v>8</v>
      </c>
      <c r="I173" s="1" t="s">
        <v>8</v>
      </c>
      <c r="J173" s="1" t="s">
        <v>877</v>
      </c>
      <c r="K173" s="1" t="s">
        <v>877</v>
      </c>
      <c r="L173" s="1" t="s">
        <v>878</v>
      </c>
    </row>
    <row r="174" spans="1:12" x14ac:dyDescent="0.2">
      <c r="A174" s="1">
        <v>172</v>
      </c>
      <c r="B174" s="1" t="s">
        <v>876</v>
      </c>
      <c r="C174" s="1" t="s">
        <v>1107</v>
      </c>
      <c r="D174" s="1" t="s">
        <v>49</v>
      </c>
      <c r="E174" s="1">
        <v>1098</v>
      </c>
      <c r="F174" s="1" t="s">
        <v>8</v>
      </c>
      <c r="G174" s="1" t="s">
        <v>8</v>
      </c>
      <c r="H174" s="1" t="s">
        <v>8</v>
      </c>
      <c r="I174" s="1" t="s">
        <v>8</v>
      </c>
      <c r="J174" s="1" t="s">
        <v>877</v>
      </c>
      <c r="K174" s="1" t="s">
        <v>877</v>
      </c>
      <c r="L174" s="1" t="s">
        <v>878</v>
      </c>
    </row>
    <row r="175" spans="1:12" x14ac:dyDescent="0.2">
      <c r="A175" s="1">
        <v>173</v>
      </c>
      <c r="B175" s="1" t="s">
        <v>1054</v>
      </c>
      <c r="C175" s="1" t="s">
        <v>1107</v>
      </c>
      <c r="D175" s="1" t="s">
        <v>345</v>
      </c>
      <c r="E175" s="1">
        <v>817</v>
      </c>
      <c r="F175" s="1" t="s">
        <v>1142</v>
      </c>
      <c r="G175" s="1" t="s">
        <v>30</v>
      </c>
      <c r="H175" s="1">
        <v>1126</v>
      </c>
      <c r="I175" s="1">
        <v>309</v>
      </c>
      <c r="J175" s="1" t="s">
        <v>1087</v>
      </c>
      <c r="K175" s="1" t="s">
        <v>885</v>
      </c>
      <c r="L175" s="1" t="s">
        <v>878</v>
      </c>
    </row>
    <row r="176" spans="1:12" x14ac:dyDescent="0.2">
      <c r="A176" s="1">
        <v>174</v>
      </c>
      <c r="B176" s="1" t="s">
        <v>1018</v>
      </c>
      <c r="C176" s="1" t="s">
        <v>1110</v>
      </c>
      <c r="D176" s="1" t="s">
        <v>391</v>
      </c>
      <c r="E176" s="1">
        <v>768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1088</v>
      </c>
      <c r="K176" s="1" t="s">
        <v>1086</v>
      </c>
      <c r="L176" s="1" t="s">
        <v>878</v>
      </c>
    </row>
    <row r="177" spans="1:12" x14ac:dyDescent="0.2">
      <c r="A177" s="1">
        <v>175</v>
      </c>
      <c r="B177" s="1" t="s">
        <v>928</v>
      </c>
      <c r="C177" s="1" t="s">
        <v>1108</v>
      </c>
      <c r="D177" s="1" t="s">
        <v>519</v>
      </c>
      <c r="E177" s="1">
        <v>626</v>
      </c>
      <c r="F177" s="1" t="s">
        <v>1110</v>
      </c>
      <c r="G177" s="1" t="s">
        <v>518</v>
      </c>
      <c r="H177" s="1">
        <v>627</v>
      </c>
      <c r="I177" s="1">
        <v>0</v>
      </c>
      <c r="J177" s="1" t="s">
        <v>1087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912</v>
      </c>
      <c r="C178" s="1" t="s">
        <v>1105</v>
      </c>
      <c r="D178" s="1" t="s">
        <v>528</v>
      </c>
      <c r="E178" s="1">
        <v>622</v>
      </c>
      <c r="F178" s="1" t="s">
        <v>1150</v>
      </c>
      <c r="G178" s="1" t="s">
        <v>335</v>
      </c>
      <c r="H178" s="1">
        <v>831</v>
      </c>
      <c r="I178" s="1">
        <v>208</v>
      </c>
      <c r="J178" s="1" t="s">
        <v>1087</v>
      </c>
      <c r="K178" s="1" t="s">
        <v>885</v>
      </c>
      <c r="L178" s="1" t="s">
        <v>881</v>
      </c>
    </row>
    <row r="179" spans="1:12" x14ac:dyDescent="0.2">
      <c r="A179" s="1">
        <v>177</v>
      </c>
      <c r="B179" s="1" t="s">
        <v>951</v>
      </c>
      <c r="C179" s="1" t="s">
        <v>1125</v>
      </c>
      <c r="D179" s="1" t="s">
        <v>143</v>
      </c>
      <c r="E179" s="1">
        <v>1020</v>
      </c>
      <c r="F179" s="1" t="s">
        <v>8</v>
      </c>
      <c r="G179" s="1" t="s">
        <v>8</v>
      </c>
      <c r="H179" s="1" t="s">
        <v>8</v>
      </c>
      <c r="I179" s="1" t="s">
        <v>8</v>
      </c>
      <c r="J179" s="1" t="s">
        <v>1088</v>
      </c>
      <c r="K179" s="1" t="s">
        <v>1086</v>
      </c>
      <c r="L179" s="1" t="s">
        <v>878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D18" sqref="D18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37"/>
      <c r="B1" s="39"/>
      <c r="C1" s="42" t="s">
        <v>3</v>
      </c>
      <c r="D1" s="42"/>
      <c r="E1" s="42"/>
      <c r="F1" s="40"/>
      <c r="G1" s="41"/>
      <c r="H1" s="42" t="s">
        <v>1077</v>
      </c>
      <c r="I1" s="42"/>
      <c r="J1" s="42"/>
      <c r="K1" s="42"/>
      <c r="L1" s="42" t="s">
        <v>1064</v>
      </c>
      <c r="M1" s="42"/>
      <c r="N1" s="42" t="s">
        <v>1063</v>
      </c>
      <c r="O1" s="42"/>
      <c r="P1" s="42"/>
    </row>
    <row r="2" spans="1:16" s="2" customFormat="1" x14ac:dyDescent="0.2">
      <c r="A2" s="4" t="s">
        <v>1</v>
      </c>
      <c r="B2" s="4" t="s">
        <v>6</v>
      </c>
      <c r="C2" s="4" t="s">
        <v>7</v>
      </c>
      <c r="D2" s="4" t="s">
        <v>8</v>
      </c>
      <c r="E2" s="4" t="s">
        <v>1060</v>
      </c>
      <c r="F2" s="14" t="s">
        <v>1075</v>
      </c>
      <c r="G2" s="4" t="s">
        <v>1062</v>
      </c>
      <c r="H2" s="4" t="s">
        <v>4</v>
      </c>
      <c r="I2" s="4" t="s">
        <v>1061</v>
      </c>
      <c r="J2" s="4" t="s">
        <v>1078</v>
      </c>
      <c r="K2" s="4" t="s">
        <v>5</v>
      </c>
      <c r="L2" s="4" t="s">
        <v>1065</v>
      </c>
      <c r="M2" s="4" t="s">
        <v>1060</v>
      </c>
      <c r="N2" s="4" t="s">
        <v>1066</v>
      </c>
      <c r="O2" s="4" t="s">
        <v>1067</v>
      </c>
      <c r="P2" s="4" t="s">
        <v>1060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48</v>
      </c>
      <c r="F3" s="1">
        <v>1151</v>
      </c>
      <c r="G3" s="1">
        <v>392545</v>
      </c>
      <c r="H3" s="1">
        <v>8143</v>
      </c>
      <c r="I3" s="1">
        <v>151</v>
      </c>
      <c r="J3" s="1">
        <v>1026</v>
      </c>
      <c r="K3" s="1">
        <v>204446</v>
      </c>
      <c r="L3" s="1">
        <v>1741</v>
      </c>
      <c r="M3" s="1">
        <v>1863</v>
      </c>
      <c r="N3" s="1">
        <v>101450</v>
      </c>
      <c r="O3" s="1">
        <v>9265</v>
      </c>
      <c r="P3" s="1">
        <v>110715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48</v>
      </c>
      <c r="F4" s="1">
        <v>1151</v>
      </c>
      <c r="G4" s="1">
        <v>392545</v>
      </c>
      <c r="H4" s="1">
        <v>8390</v>
      </c>
      <c r="I4" s="1">
        <v>161</v>
      </c>
      <c r="J4" s="1">
        <v>1053</v>
      </c>
      <c r="K4" s="1">
        <v>208896</v>
      </c>
      <c r="L4" s="1">
        <v>1741</v>
      </c>
      <c r="M4" s="1">
        <v>1863</v>
      </c>
      <c r="N4" s="1">
        <v>101450</v>
      </c>
      <c r="O4" s="1">
        <v>9265</v>
      </c>
      <c r="P4" s="1">
        <v>110715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48</v>
      </c>
      <c r="F5" s="1">
        <v>1151</v>
      </c>
      <c r="G5" s="1">
        <v>392545</v>
      </c>
      <c r="H5" s="1">
        <v>8419</v>
      </c>
      <c r="I5" s="1">
        <v>138</v>
      </c>
      <c r="J5" s="1">
        <v>995</v>
      </c>
      <c r="K5" s="1">
        <v>206463</v>
      </c>
      <c r="L5" s="1">
        <v>1741</v>
      </c>
      <c r="M5" s="1">
        <v>1863</v>
      </c>
      <c r="N5" s="1">
        <v>101450</v>
      </c>
      <c r="O5" s="1">
        <v>9265</v>
      </c>
      <c r="P5" s="1">
        <v>110715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48</v>
      </c>
      <c r="F6" s="1">
        <v>1148</v>
      </c>
      <c r="G6" s="1">
        <v>392545</v>
      </c>
      <c r="H6" s="1">
        <v>8660</v>
      </c>
      <c r="I6" s="1">
        <v>156</v>
      </c>
      <c r="J6" s="1">
        <v>1088</v>
      </c>
      <c r="K6" s="1">
        <v>221187</v>
      </c>
      <c r="L6" s="1">
        <v>1741</v>
      </c>
      <c r="M6" s="1">
        <v>1863</v>
      </c>
      <c r="N6" s="1">
        <v>101450</v>
      </c>
      <c r="O6" s="1">
        <v>9265</v>
      </c>
      <c r="P6" s="1">
        <v>110715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48</v>
      </c>
      <c r="F7" s="1">
        <v>1146</v>
      </c>
      <c r="G7" s="1">
        <v>392545</v>
      </c>
      <c r="H7" s="1">
        <v>8548</v>
      </c>
      <c r="I7" s="1">
        <v>144</v>
      </c>
      <c r="J7" s="1">
        <v>1043</v>
      </c>
      <c r="K7" s="1">
        <v>202717</v>
      </c>
      <c r="L7" s="1">
        <v>1741</v>
      </c>
      <c r="M7" s="1">
        <v>1863</v>
      </c>
      <c r="N7" s="1">
        <v>101450</v>
      </c>
      <c r="O7" s="1">
        <v>9265</v>
      </c>
      <c r="P7" s="1">
        <v>110715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48</v>
      </c>
      <c r="F8" s="1">
        <v>1146</v>
      </c>
      <c r="G8" s="1">
        <v>392545</v>
      </c>
      <c r="H8" s="1">
        <v>8069</v>
      </c>
      <c r="I8" s="1">
        <v>157</v>
      </c>
      <c r="J8" s="1">
        <v>980</v>
      </c>
      <c r="K8" s="1">
        <v>200748</v>
      </c>
      <c r="L8" s="1">
        <v>1741</v>
      </c>
      <c r="M8" s="1">
        <v>1863</v>
      </c>
      <c r="N8" s="1">
        <v>101450</v>
      </c>
      <c r="O8" s="1">
        <v>9265</v>
      </c>
      <c r="P8" s="1">
        <v>110715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48</v>
      </c>
      <c r="F9" s="1">
        <v>1146</v>
      </c>
      <c r="G9" s="1">
        <v>391758</v>
      </c>
      <c r="H9" s="1">
        <v>8400</v>
      </c>
      <c r="I9" s="1">
        <v>145</v>
      </c>
      <c r="J9" s="1">
        <v>1045</v>
      </c>
      <c r="K9" s="1">
        <v>207191</v>
      </c>
      <c r="L9" s="1">
        <v>1741</v>
      </c>
      <c r="M9" s="1">
        <v>1863</v>
      </c>
      <c r="N9" s="1">
        <v>101352</v>
      </c>
      <c r="O9" s="1">
        <v>9262</v>
      </c>
      <c r="P9" s="1">
        <v>110614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48</v>
      </c>
      <c r="F10" s="1">
        <v>1146</v>
      </c>
      <c r="G10" s="1">
        <v>311628</v>
      </c>
      <c r="H10" s="1">
        <v>8288</v>
      </c>
      <c r="I10" s="1">
        <v>142</v>
      </c>
      <c r="J10" s="1">
        <v>774</v>
      </c>
      <c r="K10" s="1">
        <v>122266</v>
      </c>
      <c r="L10" s="1">
        <v>1741</v>
      </c>
      <c r="M10" s="1">
        <v>1863</v>
      </c>
      <c r="N10" s="1">
        <v>95990</v>
      </c>
      <c r="O10" s="1">
        <v>8816</v>
      </c>
      <c r="P10" s="1">
        <v>104806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48</v>
      </c>
      <c r="F11" s="1">
        <v>1144</v>
      </c>
      <c r="G11" s="1">
        <v>317553</v>
      </c>
      <c r="H11" s="1">
        <v>8557</v>
      </c>
      <c r="I11" s="1">
        <v>174</v>
      </c>
      <c r="J11" s="1">
        <v>855</v>
      </c>
      <c r="K11" s="1">
        <v>128823</v>
      </c>
      <c r="L11" s="1">
        <v>1741</v>
      </c>
      <c r="M11" s="1">
        <v>1863</v>
      </c>
      <c r="N11" s="1">
        <v>96744</v>
      </c>
      <c r="O11" s="1">
        <v>8858</v>
      </c>
      <c r="P11" s="1">
        <v>105602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48</v>
      </c>
      <c r="F12" s="1">
        <v>1143</v>
      </c>
      <c r="G12" s="1">
        <v>317553</v>
      </c>
      <c r="H12" s="1">
        <v>8423</v>
      </c>
      <c r="I12" s="1">
        <v>146</v>
      </c>
      <c r="J12" s="1">
        <v>807</v>
      </c>
      <c r="K12" s="1">
        <v>132329</v>
      </c>
      <c r="L12" s="1">
        <v>1741</v>
      </c>
      <c r="M12" s="1">
        <v>1863</v>
      </c>
      <c r="N12" s="1">
        <v>96744</v>
      </c>
      <c r="O12" s="1">
        <v>8858</v>
      </c>
      <c r="P12" s="1">
        <v>105602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48</v>
      </c>
      <c r="F13" s="1">
        <v>1139</v>
      </c>
      <c r="G13" s="1">
        <v>345388</v>
      </c>
      <c r="H13" s="1">
        <v>7894</v>
      </c>
      <c r="I13" s="1">
        <v>148</v>
      </c>
      <c r="J13" s="1">
        <v>892</v>
      </c>
      <c r="K13" s="1">
        <v>148564</v>
      </c>
      <c r="L13" s="1">
        <v>1742</v>
      </c>
      <c r="M13" s="1">
        <v>1863</v>
      </c>
      <c r="N13" s="1">
        <v>100584</v>
      </c>
      <c r="O13" s="1">
        <v>9276</v>
      </c>
      <c r="P13" s="1">
        <v>109860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48</v>
      </c>
      <c r="F14" s="1">
        <v>1139</v>
      </c>
      <c r="G14" s="1">
        <v>345439</v>
      </c>
      <c r="H14" s="1">
        <v>8224</v>
      </c>
      <c r="I14" s="1">
        <v>151</v>
      </c>
      <c r="J14" s="1">
        <v>871</v>
      </c>
      <c r="K14" s="1">
        <v>154589</v>
      </c>
      <c r="L14" s="1">
        <v>1742</v>
      </c>
      <c r="M14" s="1">
        <v>1863</v>
      </c>
      <c r="N14" s="1">
        <v>100584</v>
      </c>
      <c r="O14" s="1">
        <v>9276</v>
      </c>
      <c r="P14" s="1">
        <v>109860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48</v>
      </c>
      <c r="F15" s="1">
        <v>1139</v>
      </c>
      <c r="G15" s="1">
        <v>345439</v>
      </c>
      <c r="H15" s="1">
        <v>8373</v>
      </c>
      <c r="I15" s="1">
        <v>154</v>
      </c>
      <c r="J15" s="1">
        <v>868</v>
      </c>
      <c r="K15" s="1">
        <v>153460</v>
      </c>
      <c r="L15" s="1">
        <v>1742</v>
      </c>
      <c r="M15" s="1">
        <v>1863</v>
      </c>
      <c r="N15" s="1">
        <v>100584</v>
      </c>
      <c r="O15" s="1">
        <v>9276</v>
      </c>
      <c r="P15" s="1">
        <v>109860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48</v>
      </c>
      <c r="F16" s="1">
        <v>1134</v>
      </c>
      <c r="G16" s="1">
        <v>345439</v>
      </c>
      <c r="H16" s="1">
        <v>8611</v>
      </c>
      <c r="I16" s="1">
        <v>154</v>
      </c>
      <c r="J16" s="1">
        <v>835</v>
      </c>
      <c r="K16" s="1">
        <v>156448</v>
      </c>
      <c r="L16" s="1">
        <v>1742</v>
      </c>
      <c r="M16" s="1">
        <v>1863</v>
      </c>
      <c r="N16" s="1">
        <v>100584</v>
      </c>
      <c r="O16" s="1">
        <v>9276</v>
      </c>
      <c r="P16" s="1">
        <v>109860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48</v>
      </c>
      <c r="F17" s="1">
        <v>1133</v>
      </c>
      <c r="G17" s="1">
        <v>345439</v>
      </c>
      <c r="H17" s="1">
        <v>8266</v>
      </c>
      <c r="I17" s="1">
        <v>143</v>
      </c>
      <c r="J17" s="1">
        <v>894</v>
      </c>
      <c r="K17" s="1">
        <v>154785</v>
      </c>
      <c r="L17" s="1">
        <v>1742</v>
      </c>
      <c r="M17" s="1">
        <v>1863</v>
      </c>
      <c r="N17" s="1">
        <v>100584</v>
      </c>
      <c r="O17" s="1">
        <v>9276</v>
      </c>
      <c r="P17" s="1">
        <v>109860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48</v>
      </c>
      <c r="F18" s="1">
        <v>1132</v>
      </c>
      <c r="G18" s="1">
        <v>345388</v>
      </c>
      <c r="H18" s="1">
        <v>8100</v>
      </c>
      <c r="I18" s="1">
        <v>150</v>
      </c>
      <c r="J18" s="1">
        <v>850</v>
      </c>
      <c r="K18" s="1">
        <v>150573</v>
      </c>
      <c r="L18" s="1">
        <v>1742</v>
      </c>
      <c r="M18" s="1">
        <v>1863</v>
      </c>
      <c r="N18" s="1">
        <v>100584</v>
      </c>
      <c r="O18" s="1">
        <v>9276</v>
      </c>
      <c r="P18" s="1">
        <v>109860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48</v>
      </c>
      <c r="F19" s="1">
        <v>1131</v>
      </c>
      <c r="G19" s="1">
        <v>345439</v>
      </c>
      <c r="H19" s="1">
        <v>8265</v>
      </c>
      <c r="I19" s="1">
        <v>156</v>
      </c>
      <c r="J19" s="1">
        <v>919</v>
      </c>
      <c r="K19" s="1">
        <v>153819</v>
      </c>
      <c r="L19" s="1">
        <v>1742</v>
      </c>
      <c r="M19" s="1">
        <v>1863</v>
      </c>
      <c r="N19" s="1">
        <v>100584</v>
      </c>
      <c r="O19" s="1">
        <v>9276</v>
      </c>
      <c r="P19" s="1">
        <v>109860</v>
      </c>
    </row>
    <row r="20" spans="1:16" x14ac:dyDescent="0.2">
      <c r="A20" s="1">
        <v>18</v>
      </c>
      <c r="B20" s="1" t="s">
        <v>26</v>
      </c>
      <c r="C20" s="1">
        <v>0</v>
      </c>
      <c r="D20" s="1">
        <v>0</v>
      </c>
      <c r="E20" s="1">
        <v>48</v>
      </c>
      <c r="F20" s="1">
        <v>1131</v>
      </c>
      <c r="G20" s="1">
        <v>345439</v>
      </c>
      <c r="H20" s="1">
        <v>8375</v>
      </c>
      <c r="I20" s="1">
        <v>136</v>
      </c>
      <c r="J20" s="1">
        <v>898</v>
      </c>
      <c r="K20" s="1">
        <v>151920</v>
      </c>
      <c r="L20" s="1">
        <v>1742</v>
      </c>
      <c r="M20" s="1">
        <v>1863</v>
      </c>
      <c r="N20" s="1">
        <v>100584</v>
      </c>
      <c r="O20" s="1">
        <v>9276</v>
      </c>
      <c r="P20" s="1">
        <v>109860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48</v>
      </c>
      <c r="F21" s="1">
        <v>1126</v>
      </c>
      <c r="G21" s="1">
        <v>345439</v>
      </c>
      <c r="H21" s="1">
        <v>8828</v>
      </c>
      <c r="I21" s="1">
        <v>168</v>
      </c>
      <c r="J21" s="1">
        <v>887</v>
      </c>
      <c r="K21" s="1">
        <v>154038</v>
      </c>
      <c r="L21" s="1">
        <v>1742</v>
      </c>
      <c r="M21" s="1">
        <v>1863</v>
      </c>
      <c r="N21" s="1">
        <v>100584</v>
      </c>
      <c r="O21" s="1">
        <v>9276</v>
      </c>
      <c r="P21" s="1">
        <v>109860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48</v>
      </c>
      <c r="F22" s="1">
        <v>1126</v>
      </c>
      <c r="G22" s="1">
        <v>345439</v>
      </c>
      <c r="H22" s="1">
        <v>8318</v>
      </c>
      <c r="I22" s="1">
        <v>164</v>
      </c>
      <c r="J22" s="1">
        <v>894</v>
      </c>
      <c r="K22" s="1">
        <v>152398</v>
      </c>
      <c r="L22" s="1">
        <v>1742</v>
      </c>
      <c r="M22" s="1">
        <v>1863</v>
      </c>
      <c r="N22" s="1">
        <v>100584</v>
      </c>
      <c r="O22" s="1">
        <v>9276</v>
      </c>
      <c r="P22" s="1">
        <v>109860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48</v>
      </c>
      <c r="F23" s="1">
        <v>1126</v>
      </c>
      <c r="G23" s="1">
        <v>345388</v>
      </c>
      <c r="H23" s="1">
        <v>7860</v>
      </c>
      <c r="I23" s="1">
        <v>145</v>
      </c>
      <c r="J23" s="1">
        <v>877</v>
      </c>
      <c r="K23" s="1">
        <v>151605</v>
      </c>
      <c r="L23" s="1">
        <v>1742</v>
      </c>
      <c r="M23" s="1">
        <v>1863</v>
      </c>
      <c r="N23" s="1">
        <v>100584</v>
      </c>
      <c r="O23" s="1">
        <v>9276</v>
      </c>
      <c r="P23" s="1">
        <v>109860</v>
      </c>
    </row>
    <row r="24" spans="1:16" x14ac:dyDescent="0.2">
      <c r="A24" s="1">
        <v>22</v>
      </c>
      <c r="B24" s="1" t="s">
        <v>30</v>
      </c>
      <c r="C24" s="1">
        <v>0</v>
      </c>
      <c r="D24" s="1">
        <v>4</v>
      </c>
      <c r="E24" s="1">
        <v>48</v>
      </c>
      <c r="F24" s="1">
        <v>1126</v>
      </c>
      <c r="G24" s="1">
        <v>345439</v>
      </c>
      <c r="H24" s="1">
        <v>8403</v>
      </c>
      <c r="I24" s="1">
        <v>163</v>
      </c>
      <c r="J24" s="1">
        <v>871</v>
      </c>
      <c r="K24" s="1">
        <v>150522</v>
      </c>
      <c r="L24" s="1">
        <v>1742</v>
      </c>
      <c r="M24" s="1">
        <v>1863</v>
      </c>
      <c r="N24" s="1">
        <v>100584</v>
      </c>
      <c r="O24" s="1">
        <v>9276</v>
      </c>
      <c r="P24" s="1">
        <v>109860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52</v>
      </c>
      <c r="F25" s="1">
        <v>1126</v>
      </c>
      <c r="G25" s="1">
        <v>352809</v>
      </c>
      <c r="H25" s="1">
        <v>8398</v>
      </c>
      <c r="I25" s="1">
        <v>160</v>
      </c>
      <c r="J25" s="1">
        <v>896</v>
      </c>
      <c r="K25" s="1">
        <v>160951</v>
      </c>
      <c r="L25" s="1">
        <v>1744</v>
      </c>
      <c r="M25" s="1">
        <v>1863</v>
      </c>
      <c r="N25" s="1">
        <v>95624</v>
      </c>
      <c r="O25" s="1">
        <v>8921</v>
      </c>
      <c r="P25" s="1">
        <v>104545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52</v>
      </c>
      <c r="F26" s="1">
        <v>1126</v>
      </c>
      <c r="G26" s="1">
        <v>352758</v>
      </c>
      <c r="H26" s="1">
        <v>8841</v>
      </c>
      <c r="I26" s="1">
        <v>191</v>
      </c>
      <c r="J26" s="1">
        <v>939</v>
      </c>
      <c r="K26" s="1">
        <v>161838</v>
      </c>
      <c r="L26" s="1">
        <v>1744</v>
      </c>
      <c r="M26" s="1">
        <v>1863</v>
      </c>
      <c r="N26" s="1">
        <v>95624</v>
      </c>
      <c r="O26" s="1">
        <v>8921</v>
      </c>
      <c r="P26" s="1">
        <v>104545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52</v>
      </c>
      <c r="F27" s="1">
        <v>1126</v>
      </c>
      <c r="G27" s="1">
        <v>352758</v>
      </c>
      <c r="H27" s="1">
        <v>8355</v>
      </c>
      <c r="I27" s="1">
        <v>145</v>
      </c>
      <c r="J27" s="1">
        <v>897</v>
      </c>
      <c r="K27" s="1">
        <v>162944</v>
      </c>
      <c r="L27" s="1">
        <v>1744</v>
      </c>
      <c r="M27" s="1">
        <v>1863</v>
      </c>
      <c r="N27" s="1">
        <v>95624</v>
      </c>
      <c r="O27" s="1">
        <v>8921</v>
      </c>
      <c r="P27" s="1">
        <v>104545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52</v>
      </c>
      <c r="F28" s="1">
        <v>1124</v>
      </c>
      <c r="G28" s="1">
        <v>352758</v>
      </c>
      <c r="H28" s="1">
        <v>8031</v>
      </c>
      <c r="I28" s="1">
        <v>196</v>
      </c>
      <c r="J28" s="1">
        <v>903</v>
      </c>
      <c r="K28" s="1">
        <v>158844</v>
      </c>
      <c r="L28" s="1">
        <v>1744</v>
      </c>
      <c r="M28" s="1">
        <v>1863</v>
      </c>
      <c r="N28" s="1">
        <v>95624</v>
      </c>
      <c r="O28" s="1">
        <v>8921</v>
      </c>
      <c r="P28" s="1">
        <v>104545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55</v>
      </c>
      <c r="F29" s="1">
        <v>1124</v>
      </c>
      <c r="G29" s="1">
        <v>353070</v>
      </c>
      <c r="H29" s="1">
        <v>8397</v>
      </c>
      <c r="I29" s="1">
        <v>155</v>
      </c>
      <c r="J29" s="1">
        <v>854</v>
      </c>
      <c r="K29" s="1">
        <v>161859</v>
      </c>
      <c r="L29" s="1">
        <v>1746</v>
      </c>
      <c r="M29" s="1">
        <v>1864</v>
      </c>
      <c r="N29" s="1">
        <v>95628</v>
      </c>
      <c r="O29" s="1">
        <v>8921</v>
      </c>
      <c r="P29" s="1">
        <v>104549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55</v>
      </c>
      <c r="F30" s="1">
        <v>1124</v>
      </c>
      <c r="G30" s="1">
        <v>353070</v>
      </c>
      <c r="H30" s="1">
        <v>8369</v>
      </c>
      <c r="I30" s="1">
        <v>164</v>
      </c>
      <c r="J30" s="1">
        <v>895</v>
      </c>
      <c r="K30" s="1">
        <v>164652</v>
      </c>
      <c r="L30" s="1">
        <v>1746</v>
      </c>
      <c r="M30" s="1">
        <v>1864</v>
      </c>
      <c r="N30" s="1">
        <v>95628</v>
      </c>
      <c r="O30" s="1">
        <v>8921</v>
      </c>
      <c r="P30" s="1">
        <v>104549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55</v>
      </c>
      <c r="F31" s="1">
        <v>1120</v>
      </c>
      <c r="G31" s="1">
        <v>353070</v>
      </c>
      <c r="H31" s="1">
        <v>8766</v>
      </c>
      <c r="I31" s="1">
        <v>173</v>
      </c>
      <c r="J31" s="1">
        <v>930</v>
      </c>
      <c r="K31" s="1">
        <v>165408</v>
      </c>
      <c r="L31" s="1">
        <v>1746</v>
      </c>
      <c r="M31" s="1">
        <v>1864</v>
      </c>
      <c r="N31" s="1">
        <v>95628</v>
      </c>
      <c r="O31" s="1">
        <v>8921</v>
      </c>
      <c r="P31" s="1">
        <v>104549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55</v>
      </c>
      <c r="F32" s="1">
        <v>1118</v>
      </c>
      <c r="G32" s="1">
        <v>355695</v>
      </c>
      <c r="H32" s="1">
        <v>8097</v>
      </c>
      <c r="I32" s="1">
        <v>145</v>
      </c>
      <c r="J32" s="1">
        <v>985</v>
      </c>
      <c r="K32" s="1">
        <v>187661</v>
      </c>
      <c r="L32" s="1">
        <v>1746</v>
      </c>
      <c r="M32" s="1">
        <v>1864</v>
      </c>
      <c r="N32" s="1">
        <v>94291</v>
      </c>
      <c r="O32" s="1">
        <v>8742</v>
      </c>
      <c r="P32" s="1">
        <v>103033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55</v>
      </c>
      <c r="F33" s="1">
        <v>1116</v>
      </c>
      <c r="G33" s="1">
        <v>355695</v>
      </c>
      <c r="H33" s="1">
        <v>8171</v>
      </c>
      <c r="I33" s="1">
        <v>198</v>
      </c>
      <c r="J33" s="1">
        <v>951</v>
      </c>
      <c r="K33" s="1">
        <v>182353</v>
      </c>
      <c r="L33" s="1">
        <v>1746</v>
      </c>
      <c r="M33" s="1">
        <v>1864</v>
      </c>
      <c r="N33" s="1">
        <v>94291</v>
      </c>
      <c r="O33" s="1">
        <v>8742</v>
      </c>
      <c r="P33" s="1">
        <v>103033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55</v>
      </c>
      <c r="F34" s="1">
        <v>1109</v>
      </c>
      <c r="G34" s="1">
        <v>355689</v>
      </c>
      <c r="H34" s="1">
        <v>8453</v>
      </c>
      <c r="I34" s="1">
        <v>167</v>
      </c>
      <c r="J34" s="1">
        <v>1016</v>
      </c>
      <c r="K34" s="1">
        <v>190535</v>
      </c>
      <c r="L34" s="1">
        <v>1746</v>
      </c>
      <c r="M34" s="1">
        <v>1864</v>
      </c>
      <c r="N34" s="1">
        <v>94291</v>
      </c>
      <c r="O34" s="1">
        <v>8742</v>
      </c>
      <c r="P34" s="1">
        <v>103033</v>
      </c>
    </row>
    <row r="35" spans="1:16" x14ac:dyDescent="0.2">
      <c r="A35" s="1">
        <v>33</v>
      </c>
      <c r="B35" s="1" t="s">
        <v>41</v>
      </c>
      <c r="C35" s="1">
        <v>0</v>
      </c>
      <c r="D35" s="1">
        <v>0</v>
      </c>
      <c r="E35" s="1">
        <v>55</v>
      </c>
      <c r="F35" s="1">
        <v>1108</v>
      </c>
      <c r="G35" s="1">
        <v>378592</v>
      </c>
      <c r="H35" s="1">
        <v>8410</v>
      </c>
      <c r="I35" s="1">
        <v>146</v>
      </c>
      <c r="J35" s="1">
        <v>950</v>
      </c>
      <c r="K35" s="1">
        <v>168983</v>
      </c>
      <c r="L35" s="1">
        <v>1749</v>
      </c>
      <c r="M35" s="1">
        <v>1868</v>
      </c>
      <c r="N35" s="1">
        <v>101036</v>
      </c>
      <c r="O35" s="1">
        <v>9198</v>
      </c>
      <c r="P35" s="1">
        <v>110234</v>
      </c>
    </row>
    <row r="36" spans="1:16" x14ac:dyDescent="0.2">
      <c r="A36" s="1">
        <v>34</v>
      </c>
      <c r="B36" s="1" t="s">
        <v>42</v>
      </c>
      <c r="C36" s="1">
        <v>0</v>
      </c>
      <c r="D36" s="1">
        <v>0</v>
      </c>
      <c r="E36" s="1">
        <v>55</v>
      </c>
      <c r="F36" s="1">
        <v>1104</v>
      </c>
      <c r="G36" s="1">
        <v>378623</v>
      </c>
      <c r="H36" s="1">
        <v>8663</v>
      </c>
      <c r="I36" s="1">
        <v>204</v>
      </c>
      <c r="J36" s="1">
        <v>975</v>
      </c>
      <c r="K36" s="1">
        <v>170153</v>
      </c>
      <c r="L36" s="1">
        <v>1749</v>
      </c>
      <c r="M36" s="1">
        <v>1868</v>
      </c>
      <c r="N36" s="1">
        <v>101036</v>
      </c>
      <c r="O36" s="1">
        <v>9198</v>
      </c>
      <c r="P36" s="1">
        <v>110234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55</v>
      </c>
      <c r="F37" s="1">
        <v>1103</v>
      </c>
      <c r="G37" s="1">
        <v>391159</v>
      </c>
      <c r="H37" s="1">
        <v>8144</v>
      </c>
      <c r="I37" s="1">
        <v>145</v>
      </c>
      <c r="J37" s="1">
        <v>1016</v>
      </c>
      <c r="K37" s="1">
        <v>183908</v>
      </c>
      <c r="L37" s="1">
        <v>1745</v>
      </c>
      <c r="M37" s="1">
        <v>1864</v>
      </c>
      <c r="N37" s="1">
        <v>101016</v>
      </c>
      <c r="O37" s="1">
        <v>9251</v>
      </c>
      <c r="P37" s="1">
        <v>110267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55</v>
      </c>
      <c r="F38" s="1">
        <v>1099</v>
      </c>
      <c r="G38" s="1">
        <v>391057</v>
      </c>
      <c r="H38" s="1">
        <v>8281</v>
      </c>
      <c r="I38" s="1">
        <v>148</v>
      </c>
      <c r="J38" s="1">
        <v>944</v>
      </c>
      <c r="K38" s="1">
        <v>177003</v>
      </c>
      <c r="L38" s="1">
        <v>1745</v>
      </c>
      <c r="M38" s="1">
        <v>1864</v>
      </c>
      <c r="N38" s="1">
        <v>101016</v>
      </c>
      <c r="O38" s="1">
        <v>9251</v>
      </c>
      <c r="P38" s="1">
        <v>110267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55</v>
      </c>
      <c r="F39" s="1">
        <v>1098</v>
      </c>
      <c r="G39" s="1">
        <v>391142</v>
      </c>
      <c r="H39" s="1">
        <v>8145</v>
      </c>
      <c r="I39" s="1">
        <v>147</v>
      </c>
      <c r="J39" s="1">
        <v>1033</v>
      </c>
      <c r="K39" s="1">
        <v>182532</v>
      </c>
      <c r="L39" s="1">
        <v>1745</v>
      </c>
      <c r="M39" s="1">
        <v>1864</v>
      </c>
      <c r="N39" s="1">
        <v>101016</v>
      </c>
      <c r="O39" s="1">
        <v>9251</v>
      </c>
      <c r="P39" s="1">
        <v>110267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55</v>
      </c>
      <c r="F40" s="1">
        <v>1098</v>
      </c>
      <c r="G40" s="1">
        <v>391108</v>
      </c>
      <c r="H40" s="1">
        <v>8405</v>
      </c>
      <c r="I40" s="1">
        <v>144</v>
      </c>
      <c r="J40" s="1">
        <v>977</v>
      </c>
      <c r="K40" s="1">
        <v>184757</v>
      </c>
      <c r="L40" s="1">
        <v>1745</v>
      </c>
      <c r="M40" s="1">
        <v>1864</v>
      </c>
      <c r="N40" s="1">
        <v>101016</v>
      </c>
      <c r="O40" s="1">
        <v>9251</v>
      </c>
      <c r="P40" s="1">
        <v>110267</v>
      </c>
    </row>
    <row r="41" spans="1:16" x14ac:dyDescent="0.2">
      <c r="A41" s="1">
        <v>39</v>
      </c>
      <c r="B41" s="1" t="s">
        <v>47</v>
      </c>
      <c r="C41" s="1">
        <v>0</v>
      </c>
      <c r="D41" s="1">
        <v>0</v>
      </c>
      <c r="E41" s="1">
        <v>55</v>
      </c>
      <c r="F41" s="1">
        <v>1098</v>
      </c>
      <c r="G41" s="1">
        <v>341369</v>
      </c>
      <c r="H41" s="1">
        <v>8439</v>
      </c>
      <c r="I41" s="1">
        <v>209</v>
      </c>
      <c r="J41" s="1">
        <v>987</v>
      </c>
      <c r="K41" s="1">
        <v>176472</v>
      </c>
      <c r="L41" s="1">
        <v>1745</v>
      </c>
      <c r="M41" s="1">
        <v>1864</v>
      </c>
      <c r="N41" s="1">
        <v>93535</v>
      </c>
      <c r="O41" s="1">
        <v>8669</v>
      </c>
      <c r="P41" s="1">
        <v>102204</v>
      </c>
    </row>
    <row r="42" spans="1:16" x14ac:dyDescent="0.2">
      <c r="A42" s="1">
        <v>40</v>
      </c>
      <c r="B42" s="1" t="s">
        <v>48</v>
      </c>
      <c r="C42" s="1">
        <v>0</v>
      </c>
      <c r="D42" s="1">
        <v>0</v>
      </c>
      <c r="E42" s="1">
        <v>55</v>
      </c>
      <c r="F42" s="1">
        <v>1098</v>
      </c>
      <c r="G42" s="1">
        <v>347962</v>
      </c>
      <c r="H42" s="1">
        <v>8123</v>
      </c>
      <c r="I42" s="1">
        <v>143</v>
      </c>
      <c r="J42" s="1">
        <v>867</v>
      </c>
      <c r="K42" s="1">
        <v>151518</v>
      </c>
      <c r="L42" s="1">
        <v>1745</v>
      </c>
      <c r="M42" s="1">
        <v>1864</v>
      </c>
      <c r="N42" s="1">
        <v>93797</v>
      </c>
      <c r="O42" s="1">
        <v>8698</v>
      </c>
      <c r="P42" s="1">
        <v>102495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55</v>
      </c>
      <c r="F43" s="1">
        <v>1098</v>
      </c>
      <c r="G43" s="1">
        <v>370185</v>
      </c>
      <c r="H43" s="1">
        <v>7704</v>
      </c>
      <c r="I43" s="1">
        <v>143</v>
      </c>
      <c r="J43" s="1">
        <v>889</v>
      </c>
      <c r="K43" s="1">
        <v>183801</v>
      </c>
      <c r="L43" s="1">
        <v>1745</v>
      </c>
      <c r="M43" s="1">
        <v>1864</v>
      </c>
      <c r="N43" s="1">
        <v>96486</v>
      </c>
      <c r="O43" s="1">
        <v>8927</v>
      </c>
      <c r="P43" s="1">
        <v>105413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51</v>
      </c>
      <c r="F44" s="1">
        <v>1098</v>
      </c>
      <c r="G44" s="1">
        <v>372934</v>
      </c>
      <c r="H44" s="1">
        <v>8091</v>
      </c>
      <c r="I44" s="1">
        <v>141</v>
      </c>
      <c r="J44" s="1">
        <v>1005</v>
      </c>
      <c r="K44" s="1">
        <v>186488</v>
      </c>
      <c r="L44" s="1">
        <v>1737</v>
      </c>
      <c r="M44" s="1">
        <v>1856</v>
      </c>
      <c r="N44" s="1">
        <v>97251</v>
      </c>
      <c r="O44" s="1">
        <v>8982</v>
      </c>
      <c r="P44" s="1">
        <v>106233</v>
      </c>
    </row>
    <row r="45" spans="1:16" x14ac:dyDescent="0.2">
      <c r="A45" s="1">
        <v>43</v>
      </c>
      <c r="B45" s="1" t="s">
        <v>51</v>
      </c>
      <c r="C45" s="1">
        <v>0</v>
      </c>
      <c r="D45" s="1">
        <v>0</v>
      </c>
      <c r="E45" s="1">
        <v>51</v>
      </c>
      <c r="F45" s="1">
        <v>1098</v>
      </c>
      <c r="G45" s="1">
        <v>372938</v>
      </c>
      <c r="H45" s="1">
        <v>8014</v>
      </c>
      <c r="I45" s="1">
        <v>139</v>
      </c>
      <c r="J45" s="1">
        <v>1004</v>
      </c>
      <c r="K45" s="1">
        <v>186466</v>
      </c>
      <c r="L45" s="1">
        <v>1737</v>
      </c>
      <c r="M45" s="1">
        <v>1856</v>
      </c>
      <c r="N45" s="1">
        <v>97251</v>
      </c>
      <c r="O45" s="1">
        <v>8982</v>
      </c>
      <c r="P45" s="1">
        <v>106233</v>
      </c>
    </row>
    <row r="46" spans="1:16" x14ac:dyDescent="0.2">
      <c r="A46" s="1">
        <v>44</v>
      </c>
      <c r="B46" s="1" t="s">
        <v>52</v>
      </c>
      <c r="C46" s="1">
        <v>0</v>
      </c>
      <c r="D46" s="1">
        <v>0</v>
      </c>
      <c r="E46" s="1">
        <v>51</v>
      </c>
      <c r="F46" s="1">
        <v>1098</v>
      </c>
      <c r="G46" s="1">
        <v>319557</v>
      </c>
      <c r="H46" s="1">
        <v>8833</v>
      </c>
      <c r="I46" s="1">
        <v>168</v>
      </c>
      <c r="J46" s="1">
        <v>831</v>
      </c>
      <c r="K46" s="1">
        <v>139749</v>
      </c>
      <c r="L46" s="1">
        <v>1737</v>
      </c>
      <c r="M46" s="1">
        <v>1856</v>
      </c>
      <c r="N46" s="1">
        <v>93405</v>
      </c>
      <c r="O46" s="1">
        <v>8685</v>
      </c>
      <c r="P46" s="1">
        <v>102090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51</v>
      </c>
      <c r="F47" s="1">
        <v>1098</v>
      </c>
      <c r="G47" s="1">
        <v>344447</v>
      </c>
      <c r="H47" s="1">
        <v>8420</v>
      </c>
      <c r="I47" s="1">
        <v>140</v>
      </c>
      <c r="J47" s="1">
        <v>897</v>
      </c>
      <c r="K47" s="1">
        <v>179423</v>
      </c>
      <c r="L47" s="1">
        <v>1737</v>
      </c>
      <c r="M47" s="1">
        <v>1856</v>
      </c>
      <c r="N47" s="1">
        <v>91733</v>
      </c>
      <c r="O47" s="1">
        <v>8495</v>
      </c>
      <c r="P47" s="1">
        <v>100228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51</v>
      </c>
      <c r="F48" s="1">
        <v>1098</v>
      </c>
      <c r="G48" s="1">
        <v>344449</v>
      </c>
      <c r="H48" s="1">
        <v>7938</v>
      </c>
      <c r="I48" s="1">
        <v>187</v>
      </c>
      <c r="J48" s="1">
        <v>905</v>
      </c>
      <c r="K48" s="1">
        <v>171885</v>
      </c>
      <c r="L48" s="1">
        <v>1737</v>
      </c>
      <c r="M48" s="1">
        <v>1856</v>
      </c>
      <c r="N48" s="1">
        <v>91733</v>
      </c>
      <c r="O48" s="1">
        <v>8495</v>
      </c>
      <c r="P48" s="1">
        <v>100228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51</v>
      </c>
      <c r="F49" s="1">
        <v>1098</v>
      </c>
      <c r="G49" s="1">
        <v>344401</v>
      </c>
      <c r="H49" s="1">
        <v>8361</v>
      </c>
      <c r="I49" s="1">
        <v>148</v>
      </c>
      <c r="J49" s="1">
        <v>902</v>
      </c>
      <c r="K49" s="1">
        <v>179438</v>
      </c>
      <c r="L49" s="1">
        <v>1737</v>
      </c>
      <c r="M49" s="1">
        <v>1856</v>
      </c>
      <c r="N49" s="1">
        <v>91733</v>
      </c>
      <c r="O49" s="1">
        <v>8495</v>
      </c>
      <c r="P49" s="1">
        <v>100228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51</v>
      </c>
      <c r="F50" s="1">
        <v>1098</v>
      </c>
      <c r="G50" s="1">
        <v>344306</v>
      </c>
      <c r="H50" s="1">
        <v>8186</v>
      </c>
      <c r="I50" s="1">
        <v>165</v>
      </c>
      <c r="J50" s="1">
        <v>917</v>
      </c>
      <c r="K50" s="1">
        <v>179480</v>
      </c>
      <c r="L50" s="1">
        <v>1737</v>
      </c>
      <c r="M50" s="1">
        <v>1856</v>
      </c>
      <c r="N50" s="1">
        <v>91733</v>
      </c>
      <c r="O50" s="1">
        <v>8495</v>
      </c>
      <c r="P50" s="1">
        <v>100228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51</v>
      </c>
      <c r="F51" s="1">
        <v>1098</v>
      </c>
      <c r="G51" s="1">
        <v>344304</v>
      </c>
      <c r="H51" s="1">
        <v>8925</v>
      </c>
      <c r="I51" s="1">
        <v>150</v>
      </c>
      <c r="J51" s="1">
        <v>1001</v>
      </c>
      <c r="K51" s="1">
        <v>176761</v>
      </c>
      <c r="L51" s="1">
        <v>1737</v>
      </c>
      <c r="M51" s="1">
        <v>1856</v>
      </c>
      <c r="N51" s="1">
        <v>91733</v>
      </c>
      <c r="O51" s="1">
        <v>8495</v>
      </c>
      <c r="P51" s="1">
        <v>100228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51</v>
      </c>
      <c r="F52" s="1">
        <v>1098</v>
      </c>
      <c r="G52" s="1">
        <v>344188</v>
      </c>
      <c r="H52" s="1">
        <v>8419</v>
      </c>
      <c r="I52" s="1">
        <v>145</v>
      </c>
      <c r="J52" s="1">
        <v>927</v>
      </c>
      <c r="K52" s="1">
        <v>180320</v>
      </c>
      <c r="L52" s="1">
        <v>1737</v>
      </c>
      <c r="M52" s="1">
        <v>1856</v>
      </c>
      <c r="N52" s="1">
        <v>91733</v>
      </c>
      <c r="O52" s="1">
        <v>8495</v>
      </c>
      <c r="P52" s="1">
        <v>100228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51</v>
      </c>
      <c r="F53" s="1">
        <v>1098</v>
      </c>
      <c r="G53" s="1">
        <v>344430</v>
      </c>
      <c r="H53" s="1">
        <v>8252</v>
      </c>
      <c r="I53" s="1">
        <v>192</v>
      </c>
      <c r="J53" s="1">
        <v>987</v>
      </c>
      <c r="K53" s="1">
        <v>175394</v>
      </c>
      <c r="L53" s="1">
        <v>1737</v>
      </c>
      <c r="M53" s="1">
        <v>1856</v>
      </c>
      <c r="N53" s="1">
        <v>91733</v>
      </c>
      <c r="O53" s="1">
        <v>8495</v>
      </c>
      <c r="P53" s="1">
        <v>100228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51</v>
      </c>
      <c r="F54" s="1">
        <v>1098</v>
      </c>
      <c r="G54" s="1">
        <v>344295</v>
      </c>
      <c r="H54" s="1">
        <v>8173</v>
      </c>
      <c r="I54" s="1">
        <v>147</v>
      </c>
      <c r="J54" s="1">
        <v>932</v>
      </c>
      <c r="K54" s="1">
        <v>174610</v>
      </c>
      <c r="L54" s="1">
        <v>1737</v>
      </c>
      <c r="M54" s="1">
        <v>1856</v>
      </c>
      <c r="N54" s="1">
        <v>91733</v>
      </c>
      <c r="O54" s="1">
        <v>8495</v>
      </c>
      <c r="P54" s="1">
        <v>100228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51</v>
      </c>
      <c r="F55" s="1">
        <v>1098</v>
      </c>
      <c r="G55" s="1">
        <v>343734</v>
      </c>
      <c r="H55" s="1">
        <v>8140</v>
      </c>
      <c r="I55" s="1">
        <v>145</v>
      </c>
      <c r="J55" s="1">
        <v>959</v>
      </c>
      <c r="K55" s="1">
        <v>177001</v>
      </c>
      <c r="L55" s="1">
        <v>1737</v>
      </c>
      <c r="M55" s="1">
        <v>1856</v>
      </c>
      <c r="N55" s="1">
        <v>91690</v>
      </c>
      <c r="O55" s="1">
        <v>8487</v>
      </c>
      <c r="P55" s="1">
        <v>100177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51</v>
      </c>
      <c r="F56" s="1">
        <v>1098</v>
      </c>
      <c r="G56" s="1">
        <v>356655</v>
      </c>
      <c r="H56" s="1">
        <v>9071</v>
      </c>
      <c r="I56" s="1">
        <v>168</v>
      </c>
      <c r="J56" s="1">
        <v>1006</v>
      </c>
      <c r="K56" s="1">
        <v>179038</v>
      </c>
      <c r="L56" s="1">
        <v>1737</v>
      </c>
      <c r="M56" s="1">
        <v>1856</v>
      </c>
      <c r="N56" s="1">
        <v>93776</v>
      </c>
      <c r="O56" s="1">
        <v>8744</v>
      </c>
      <c r="P56" s="1">
        <v>102520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51</v>
      </c>
      <c r="F57" s="1">
        <v>1098</v>
      </c>
      <c r="G57" s="1">
        <v>360826</v>
      </c>
      <c r="H57" s="1">
        <v>8455</v>
      </c>
      <c r="I57" s="1">
        <v>203</v>
      </c>
      <c r="J57" s="1">
        <v>999</v>
      </c>
      <c r="K57" s="1">
        <v>184626</v>
      </c>
      <c r="L57" s="1">
        <v>1737</v>
      </c>
      <c r="M57" s="1">
        <v>1856</v>
      </c>
      <c r="N57" s="1">
        <v>96230</v>
      </c>
      <c r="O57" s="1">
        <v>8901</v>
      </c>
      <c r="P57" s="1">
        <v>105131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51</v>
      </c>
      <c r="F58" s="1">
        <v>1098</v>
      </c>
      <c r="G58" s="1">
        <v>344324</v>
      </c>
      <c r="H58" s="1">
        <v>8434</v>
      </c>
      <c r="I58" s="1">
        <v>143</v>
      </c>
      <c r="J58" s="1">
        <v>986</v>
      </c>
      <c r="K58" s="1">
        <v>170715</v>
      </c>
      <c r="L58" s="1">
        <v>1738</v>
      </c>
      <c r="M58" s="1">
        <v>1857</v>
      </c>
      <c r="N58" s="1">
        <v>93384</v>
      </c>
      <c r="O58" s="1">
        <v>8716</v>
      </c>
      <c r="P58" s="1">
        <v>102100</v>
      </c>
    </row>
    <row r="59" spans="1:16" x14ac:dyDescent="0.2">
      <c r="A59" s="1">
        <v>57</v>
      </c>
      <c r="B59" s="1" t="s">
        <v>65</v>
      </c>
      <c r="C59" s="1">
        <v>0</v>
      </c>
      <c r="D59" s="1">
        <v>0</v>
      </c>
      <c r="E59" s="1">
        <v>51</v>
      </c>
      <c r="F59" s="1">
        <v>1098</v>
      </c>
      <c r="G59" s="1">
        <v>361424</v>
      </c>
      <c r="H59" s="1">
        <v>8173</v>
      </c>
      <c r="I59" s="1">
        <v>168</v>
      </c>
      <c r="J59" s="1">
        <v>949</v>
      </c>
      <c r="K59" s="1">
        <v>185369</v>
      </c>
      <c r="L59" s="1">
        <v>1738</v>
      </c>
      <c r="M59" s="1">
        <v>1857</v>
      </c>
      <c r="N59" s="1">
        <v>97505</v>
      </c>
      <c r="O59" s="1">
        <v>8935</v>
      </c>
      <c r="P59" s="1">
        <v>106440</v>
      </c>
    </row>
    <row r="60" spans="1:16" x14ac:dyDescent="0.2">
      <c r="A60" s="1">
        <v>58</v>
      </c>
      <c r="B60" s="1" t="s">
        <v>66</v>
      </c>
      <c r="C60" s="1">
        <v>0</v>
      </c>
      <c r="D60" s="1">
        <v>0</v>
      </c>
      <c r="E60" s="1">
        <v>51</v>
      </c>
      <c r="F60" s="1">
        <v>1098</v>
      </c>
      <c r="G60" s="1">
        <v>334389</v>
      </c>
      <c r="H60" s="1">
        <v>8280</v>
      </c>
      <c r="I60" s="1">
        <v>139</v>
      </c>
      <c r="J60" s="1">
        <v>913</v>
      </c>
      <c r="K60" s="1">
        <v>176845</v>
      </c>
      <c r="L60" s="1">
        <v>1738</v>
      </c>
      <c r="M60" s="1">
        <v>1857</v>
      </c>
      <c r="N60" s="1">
        <v>90470</v>
      </c>
      <c r="O60" s="1">
        <v>8462</v>
      </c>
      <c r="P60" s="1">
        <v>98932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51</v>
      </c>
      <c r="F61" s="1">
        <v>1098</v>
      </c>
      <c r="G61" s="1">
        <v>365606</v>
      </c>
      <c r="H61" s="1">
        <v>8692</v>
      </c>
      <c r="I61" s="1">
        <v>195</v>
      </c>
      <c r="J61" s="1">
        <v>948</v>
      </c>
      <c r="K61" s="1">
        <v>178953</v>
      </c>
      <c r="L61" s="1">
        <v>1738</v>
      </c>
      <c r="M61" s="1">
        <v>1857</v>
      </c>
      <c r="N61" s="1">
        <v>99682</v>
      </c>
      <c r="O61" s="1">
        <v>9057</v>
      </c>
      <c r="P61" s="1">
        <v>108739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51</v>
      </c>
      <c r="F62" s="1">
        <v>1098</v>
      </c>
      <c r="G62" s="1">
        <v>354636</v>
      </c>
      <c r="H62" s="1">
        <v>8536</v>
      </c>
      <c r="I62" s="1">
        <v>136</v>
      </c>
      <c r="J62" s="1">
        <v>881</v>
      </c>
      <c r="K62" s="1">
        <v>170315</v>
      </c>
      <c r="L62" s="1">
        <v>1739</v>
      </c>
      <c r="M62" s="1">
        <v>1858</v>
      </c>
      <c r="N62" s="1">
        <v>94530</v>
      </c>
      <c r="O62" s="1">
        <v>8683</v>
      </c>
      <c r="P62" s="1">
        <v>103213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51</v>
      </c>
      <c r="F63" s="1">
        <v>1098</v>
      </c>
      <c r="G63" s="1">
        <v>357014</v>
      </c>
      <c r="H63" s="1">
        <v>8161</v>
      </c>
      <c r="I63" s="1">
        <v>143</v>
      </c>
      <c r="J63" s="1">
        <v>826</v>
      </c>
      <c r="K63" s="1">
        <v>161886</v>
      </c>
      <c r="L63" s="1">
        <v>1739</v>
      </c>
      <c r="M63" s="1">
        <v>1858</v>
      </c>
      <c r="N63" s="1">
        <v>95124</v>
      </c>
      <c r="O63" s="1">
        <v>8772</v>
      </c>
      <c r="P63" s="1">
        <v>103896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51</v>
      </c>
      <c r="F64" s="1">
        <v>1098</v>
      </c>
      <c r="G64" s="1">
        <v>337261</v>
      </c>
      <c r="H64" s="1">
        <v>8557</v>
      </c>
      <c r="I64" s="1">
        <v>174</v>
      </c>
      <c r="J64" s="1">
        <v>814</v>
      </c>
      <c r="K64" s="1">
        <v>160317</v>
      </c>
      <c r="L64" s="1">
        <v>1739</v>
      </c>
      <c r="M64" s="1">
        <v>1858</v>
      </c>
      <c r="N64" s="1">
        <v>93916</v>
      </c>
      <c r="O64" s="1">
        <v>8648</v>
      </c>
      <c r="P64" s="1">
        <v>102564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51</v>
      </c>
      <c r="F65" s="1">
        <v>1098</v>
      </c>
      <c r="G65" s="1">
        <v>364107</v>
      </c>
      <c r="H65" s="1">
        <v>8539</v>
      </c>
      <c r="I65" s="1">
        <v>142</v>
      </c>
      <c r="J65" s="1">
        <v>962</v>
      </c>
      <c r="K65" s="1">
        <v>178123</v>
      </c>
      <c r="L65" s="1">
        <v>1739</v>
      </c>
      <c r="M65" s="1">
        <v>1858</v>
      </c>
      <c r="N65" s="1">
        <v>97376</v>
      </c>
      <c r="O65" s="1">
        <v>8920</v>
      </c>
      <c r="P65" s="1">
        <v>106296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51</v>
      </c>
      <c r="F66" s="1">
        <v>1098</v>
      </c>
      <c r="G66" s="1">
        <v>360150</v>
      </c>
      <c r="H66" s="1">
        <v>8641</v>
      </c>
      <c r="I66" s="1">
        <v>210</v>
      </c>
      <c r="J66" s="1">
        <v>924</v>
      </c>
      <c r="K66" s="1">
        <v>170766</v>
      </c>
      <c r="L66" s="1">
        <v>1739</v>
      </c>
      <c r="M66" s="1">
        <v>1858</v>
      </c>
      <c r="N66" s="1">
        <v>96912</v>
      </c>
      <c r="O66" s="1">
        <v>8968</v>
      </c>
      <c r="P66" s="1">
        <v>105880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51</v>
      </c>
      <c r="F67" s="1">
        <v>1098</v>
      </c>
      <c r="G67" s="1">
        <v>360148</v>
      </c>
      <c r="H67" s="1">
        <v>8566</v>
      </c>
      <c r="I67" s="1">
        <v>145</v>
      </c>
      <c r="J67" s="1">
        <v>961</v>
      </c>
      <c r="K67" s="1">
        <v>168684</v>
      </c>
      <c r="L67" s="1">
        <v>1739</v>
      </c>
      <c r="M67" s="1">
        <v>1858</v>
      </c>
      <c r="N67" s="1">
        <v>96912</v>
      </c>
      <c r="O67" s="1">
        <v>8968</v>
      </c>
      <c r="P67" s="1">
        <v>105880</v>
      </c>
    </row>
    <row r="68" spans="1:16" x14ac:dyDescent="0.2">
      <c r="A68" s="1">
        <v>66</v>
      </c>
      <c r="B68" s="1" t="s">
        <v>74</v>
      </c>
      <c r="C68" s="1">
        <v>0</v>
      </c>
      <c r="D68" s="1">
        <v>0</v>
      </c>
      <c r="E68" s="1">
        <v>51</v>
      </c>
      <c r="F68" s="1">
        <v>1098</v>
      </c>
      <c r="G68" s="1">
        <v>359610</v>
      </c>
      <c r="H68" s="1">
        <v>8056</v>
      </c>
      <c r="I68" s="1">
        <v>158</v>
      </c>
      <c r="J68" s="1">
        <v>1195</v>
      </c>
      <c r="K68" s="1">
        <v>173077</v>
      </c>
      <c r="L68" s="1">
        <v>1741</v>
      </c>
      <c r="M68" s="1">
        <v>1860</v>
      </c>
      <c r="N68" s="1">
        <v>97878</v>
      </c>
      <c r="O68" s="1">
        <v>8977</v>
      </c>
      <c r="P68" s="1">
        <v>106855</v>
      </c>
    </row>
    <row r="69" spans="1:16" x14ac:dyDescent="0.2">
      <c r="A69" s="1">
        <v>67</v>
      </c>
      <c r="B69" s="1" t="s">
        <v>75</v>
      </c>
      <c r="C69" s="1">
        <v>0</v>
      </c>
      <c r="D69" s="1">
        <v>0</v>
      </c>
      <c r="E69" s="1">
        <v>51</v>
      </c>
      <c r="F69" s="1">
        <v>1098</v>
      </c>
      <c r="G69" s="1">
        <v>343616</v>
      </c>
      <c r="H69" s="1">
        <v>8723</v>
      </c>
      <c r="I69" s="1">
        <v>143</v>
      </c>
      <c r="J69" s="1">
        <v>845</v>
      </c>
      <c r="K69" s="1">
        <v>147383</v>
      </c>
      <c r="L69" s="1">
        <v>1733</v>
      </c>
      <c r="M69" s="1">
        <v>1852</v>
      </c>
      <c r="N69" s="1">
        <v>96196</v>
      </c>
      <c r="O69" s="1">
        <v>8809</v>
      </c>
      <c r="P69" s="1">
        <v>105005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51</v>
      </c>
      <c r="F70" s="1">
        <v>1098</v>
      </c>
      <c r="G70" s="1">
        <v>388960</v>
      </c>
      <c r="H70" s="1">
        <v>8123</v>
      </c>
      <c r="I70" s="1">
        <v>194</v>
      </c>
      <c r="J70" s="1">
        <v>1084</v>
      </c>
      <c r="K70" s="1">
        <v>208230</v>
      </c>
      <c r="L70" s="1">
        <v>1732</v>
      </c>
      <c r="M70" s="1">
        <v>1851</v>
      </c>
      <c r="N70" s="1">
        <v>99946</v>
      </c>
      <c r="O70" s="1">
        <v>9150</v>
      </c>
      <c r="P70" s="1">
        <v>109096</v>
      </c>
    </row>
    <row r="71" spans="1:16" x14ac:dyDescent="0.2">
      <c r="A71" s="1">
        <v>69</v>
      </c>
      <c r="B71" s="1" t="s">
        <v>77</v>
      </c>
      <c r="C71" s="1">
        <v>0</v>
      </c>
      <c r="D71" s="1">
        <v>0</v>
      </c>
      <c r="E71" s="1">
        <v>51</v>
      </c>
      <c r="F71" s="1">
        <v>1098</v>
      </c>
      <c r="G71" s="1">
        <v>388919</v>
      </c>
      <c r="H71" s="1">
        <v>8886</v>
      </c>
      <c r="I71" s="1">
        <v>172</v>
      </c>
      <c r="J71" s="1">
        <v>1125</v>
      </c>
      <c r="K71" s="1">
        <v>212316</v>
      </c>
      <c r="L71" s="1">
        <v>1732</v>
      </c>
      <c r="M71" s="1">
        <v>1851</v>
      </c>
      <c r="N71" s="1">
        <v>99946</v>
      </c>
      <c r="O71" s="1">
        <v>9150</v>
      </c>
      <c r="P71" s="1">
        <v>109096</v>
      </c>
    </row>
    <row r="72" spans="1:16" x14ac:dyDescent="0.2">
      <c r="A72" s="1">
        <v>70</v>
      </c>
      <c r="B72" s="1" t="s">
        <v>78</v>
      </c>
      <c r="C72" s="1">
        <v>0</v>
      </c>
      <c r="D72" s="1">
        <v>0</v>
      </c>
      <c r="E72" s="1">
        <v>51</v>
      </c>
      <c r="F72" s="1">
        <v>1098</v>
      </c>
      <c r="G72" s="1">
        <v>327333</v>
      </c>
      <c r="H72" s="1">
        <v>8309</v>
      </c>
      <c r="I72" s="1">
        <v>144</v>
      </c>
      <c r="J72" s="1">
        <v>1044</v>
      </c>
      <c r="K72" s="1">
        <v>151910</v>
      </c>
      <c r="L72" s="1">
        <v>1732</v>
      </c>
      <c r="M72" s="1">
        <v>1851</v>
      </c>
      <c r="N72" s="1">
        <v>91487</v>
      </c>
      <c r="O72" s="1">
        <v>8521</v>
      </c>
      <c r="P72" s="1">
        <v>100008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51</v>
      </c>
      <c r="F73" s="1">
        <v>1098</v>
      </c>
      <c r="G73" s="1">
        <v>327333</v>
      </c>
      <c r="H73" s="1">
        <v>8086</v>
      </c>
      <c r="I73" s="1">
        <v>146</v>
      </c>
      <c r="J73" s="1">
        <v>787</v>
      </c>
      <c r="K73" s="1">
        <v>146433</v>
      </c>
      <c r="L73" s="1">
        <v>1732</v>
      </c>
      <c r="M73" s="1">
        <v>1851</v>
      </c>
      <c r="N73" s="1">
        <v>91487</v>
      </c>
      <c r="O73" s="1">
        <v>8521</v>
      </c>
      <c r="P73" s="1">
        <v>100008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51</v>
      </c>
      <c r="F74" s="1">
        <v>1098</v>
      </c>
      <c r="G74" s="1">
        <v>330874</v>
      </c>
      <c r="H74" s="1">
        <v>8425</v>
      </c>
      <c r="I74" s="1">
        <v>176</v>
      </c>
      <c r="J74" s="1">
        <v>879</v>
      </c>
      <c r="K74" s="1">
        <v>149867</v>
      </c>
      <c r="L74" s="1">
        <v>1730</v>
      </c>
      <c r="M74" s="1">
        <v>1849</v>
      </c>
      <c r="N74" s="1">
        <v>91645</v>
      </c>
      <c r="O74" s="1">
        <v>8567</v>
      </c>
      <c r="P74" s="1">
        <v>100212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51</v>
      </c>
      <c r="F75" s="1">
        <v>1098</v>
      </c>
      <c r="G75" s="1">
        <v>305814</v>
      </c>
      <c r="H75" s="1">
        <v>8225</v>
      </c>
      <c r="I75" s="1">
        <v>152</v>
      </c>
      <c r="J75" s="1">
        <v>781</v>
      </c>
      <c r="K75" s="1">
        <v>120216</v>
      </c>
      <c r="L75" s="1">
        <v>1730</v>
      </c>
      <c r="M75" s="1">
        <v>1849</v>
      </c>
      <c r="N75" s="1">
        <v>89487</v>
      </c>
      <c r="O75" s="1">
        <v>8377</v>
      </c>
      <c r="P75" s="1">
        <v>97864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51</v>
      </c>
      <c r="F76" s="1">
        <v>1098</v>
      </c>
      <c r="G76" s="1">
        <v>305851</v>
      </c>
      <c r="H76" s="1">
        <v>8445</v>
      </c>
      <c r="I76" s="1">
        <v>148</v>
      </c>
      <c r="J76" s="1">
        <v>785</v>
      </c>
      <c r="K76" s="1">
        <v>124336</v>
      </c>
      <c r="L76" s="1">
        <v>1730</v>
      </c>
      <c r="M76" s="1">
        <v>1849</v>
      </c>
      <c r="N76" s="1">
        <v>89487</v>
      </c>
      <c r="O76" s="1">
        <v>8377</v>
      </c>
      <c r="P76" s="1">
        <v>97864</v>
      </c>
    </row>
    <row r="77" spans="1:16" x14ac:dyDescent="0.2">
      <c r="A77" s="1">
        <v>75</v>
      </c>
      <c r="B77" s="1" t="s">
        <v>83</v>
      </c>
      <c r="C77" s="1">
        <v>0</v>
      </c>
      <c r="D77" s="1">
        <v>0</v>
      </c>
      <c r="E77" s="1">
        <v>51</v>
      </c>
      <c r="F77" s="1">
        <v>1098</v>
      </c>
      <c r="G77" s="1">
        <v>301887</v>
      </c>
      <c r="H77" s="1">
        <v>8231</v>
      </c>
      <c r="I77" s="1">
        <v>143</v>
      </c>
      <c r="J77" s="1">
        <v>731</v>
      </c>
      <c r="K77" s="1">
        <v>124379</v>
      </c>
      <c r="L77" s="1">
        <v>1719</v>
      </c>
      <c r="M77" s="1">
        <v>1838</v>
      </c>
      <c r="N77" s="1">
        <v>91074</v>
      </c>
      <c r="O77" s="1">
        <v>8509</v>
      </c>
      <c r="P77" s="1">
        <v>99583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51</v>
      </c>
      <c r="F78" s="1">
        <v>1098</v>
      </c>
      <c r="G78" s="1">
        <v>302668</v>
      </c>
      <c r="H78" s="1">
        <v>8176</v>
      </c>
      <c r="I78" s="1">
        <v>145</v>
      </c>
      <c r="J78" s="1">
        <v>688</v>
      </c>
      <c r="K78" s="1">
        <v>121103</v>
      </c>
      <c r="L78" s="1">
        <v>1719</v>
      </c>
      <c r="M78" s="1">
        <v>1838</v>
      </c>
      <c r="N78" s="1">
        <v>90882</v>
      </c>
      <c r="O78" s="1">
        <v>8486</v>
      </c>
      <c r="P78" s="1">
        <v>99368</v>
      </c>
    </row>
    <row r="79" spans="1:16" x14ac:dyDescent="0.2">
      <c r="A79" s="1">
        <v>77</v>
      </c>
      <c r="B79" s="1" t="s">
        <v>85</v>
      </c>
      <c r="C79" s="1">
        <v>0</v>
      </c>
      <c r="D79" s="1">
        <v>0</v>
      </c>
      <c r="E79" s="1">
        <v>51</v>
      </c>
      <c r="F79" s="1">
        <v>1098</v>
      </c>
      <c r="G79" s="1">
        <v>304035</v>
      </c>
      <c r="H79" s="1">
        <v>8171</v>
      </c>
      <c r="I79" s="1">
        <v>156</v>
      </c>
      <c r="J79" s="1">
        <v>767</v>
      </c>
      <c r="K79" s="1">
        <v>124306</v>
      </c>
      <c r="L79" s="1">
        <v>1711</v>
      </c>
      <c r="M79" s="1">
        <v>1830</v>
      </c>
      <c r="N79" s="1">
        <v>90796</v>
      </c>
      <c r="O79" s="1">
        <v>8494</v>
      </c>
      <c r="P79" s="1">
        <v>99290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51</v>
      </c>
      <c r="F80" s="1">
        <v>1098</v>
      </c>
      <c r="G80" s="1">
        <v>357488</v>
      </c>
      <c r="H80" s="1">
        <v>8190</v>
      </c>
      <c r="I80" s="1">
        <v>141</v>
      </c>
      <c r="J80" s="1">
        <v>970</v>
      </c>
      <c r="K80" s="1">
        <v>178577</v>
      </c>
      <c r="L80" s="1">
        <v>1713</v>
      </c>
      <c r="M80" s="1">
        <v>1832</v>
      </c>
      <c r="N80" s="1">
        <v>92553</v>
      </c>
      <c r="O80" s="1">
        <v>8597</v>
      </c>
      <c r="P80" s="1">
        <v>101150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51</v>
      </c>
      <c r="F81" s="1">
        <v>1098</v>
      </c>
      <c r="G81" s="1">
        <v>326534</v>
      </c>
      <c r="H81" s="1">
        <v>8918</v>
      </c>
      <c r="I81" s="1">
        <v>203</v>
      </c>
      <c r="J81" s="1">
        <v>863</v>
      </c>
      <c r="K81" s="1">
        <v>145294</v>
      </c>
      <c r="L81" s="1">
        <v>1705</v>
      </c>
      <c r="M81" s="1">
        <v>1824</v>
      </c>
      <c r="N81" s="1">
        <v>94419</v>
      </c>
      <c r="O81" s="1">
        <v>8757</v>
      </c>
      <c r="P81" s="1">
        <v>103176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51</v>
      </c>
      <c r="F82" s="1">
        <v>1098</v>
      </c>
      <c r="G82" s="1">
        <v>326538</v>
      </c>
      <c r="H82" s="1">
        <v>8146</v>
      </c>
      <c r="I82" s="1">
        <v>161</v>
      </c>
      <c r="J82" s="1">
        <v>837</v>
      </c>
      <c r="K82" s="1">
        <v>142833</v>
      </c>
      <c r="L82" s="1">
        <v>1705</v>
      </c>
      <c r="M82" s="1">
        <v>1824</v>
      </c>
      <c r="N82" s="1">
        <v>94419</v>
      </c>
      <c r="O82" s="1">
        <v>8757</v>
      </c>
      <c r="P82" s="1">
        <v>103176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51</v>
      </c>
      <c r="F83" s="1">
        <v>1095</v>
      </c>
      <c r="G83" s="1">
        <v>326534</v>
      </c>
      <c r="H83" s="1">
        <v>8419</v>
      </c>
      <c r="I83" s="1">
        <v>145</v>
      </c>
      <c r="J83" s="1">
        <v>868</v>
      </c>
      <c r="K83" s="1">
        <v>135696</v>
      </c>
      <c r="L83" s="1">
        <v>1705</v>
      </c>
      <c r="M83" s="1">
        <v>1824</v>
      </c>
      <c r="N83" s="1">
        <v>94419</v>
      </c>
      <c r="O83" s="1">
        <v>8757</v>
      </c>
      <c r="P83" s="1">
        <v>103176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51</v>
      </c>
      <c r="F84" s="1">
        <v>1095</v>
      </c>
      <c r="G84" s="1">
        <v>326585</v>
      </c>
      <c r="H84" s="1">
        <v>8422</v>
      </c>
      <c r="I84" s="1">
        <v>151</v>
      </c>
      <c r="J84" s="1">
        <v>911</v>
      </c>
      <c r="K84" s="1">
        <v>141868</v>
      </c>
      <c r="L84" s="1">
        <v>1705</v>
      </c>
      <c r="M84" s="1">
        <v>1824</v>
      </c>
      <c r="N84" s="1">
        <v>94419</v>
      </c>
      <c r="O84" s="1">
        <v>8757</v>
      </c>
      <c r="P84" s="1">
        <v>103176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51</v>
      </c>
      <c r="F85" s="1">
        <v>1095</v>
      </c>
      <c r="G85" s="1">
        <v>326536</v>
      </c>
      <c r="H85" s="1">
        <v>8204</v>
      </c>
      <c r="I85" s="1">
        <v>141</v>
      </c>
      <c r="J85" s="1">
        <v>877</v>
      </c>
      <c r="K85" s="1">
        <v>137696</v>
      </c>
      <c r="L85" s="1">
        <v>1705</v>
      </c>
      <c r="M85" s="1">
        <v>1824</v>
      </c>
      <c r="N85" s="1">
        <v>94419</v>
      </c>
      <c r="O85" s="1">
        <v>8757</v>
      </c>
      <c r="P85" s="1">
        <v>103176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51</v>
      </c>
      <c r="F86" s="1">
        <v>1095</v>
      </c>
      <c r="G86" s="1">
        <v>326534</v>
      </c>
      <c r="H86" s="1">
        <v>8590</v>
      </c>
      <c r="I86" s="1">
        <v>191</v>
      </c>
      <c r="J86" s="1">
        <v>891</v>
      </c>
      <c r="K86" s="1">
        <v>145149</v>
      </c>
      <c r="L86" s="1">
        <v>1705</v>
      </c>
      <c r="M86" s="1">
        <v>1824</v>
      </c>
      <c r="N86" s="1">
        <v>94419</v>
      </c>
      <c r="O86" s="1">
        <v>8757</v>
      </c>
      <c r="P86" s="1">
        <v>103176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51</v>
      </c>
      <c r="F87" s="1">
        <v>1095</v>
      </c>
      <c r="G87" s="1">
        <v>326538</v>
      </c>
      <c r="H87" s="1">
        <v>8308</v>
      </c>
      <c r="I87" s="1">
        <v>145</v>
      </c>
      <c r="J87" s="1">
        <v>832</v>
      </c>
      <c r="K87" s="1">
        <v>141735</v>
      </c>
      <c r="L87" s="1">
        <v>1705</v>
      </c>
      <c r="M87" s="1">
        <v>1824</v>
      </c>
      <c r="N87" s="1">
        <v>94419</v>
      </c>
      <c r="O87" s="1">
        <v>8757</v>
      </c>
      <c r="P87" s="1">
        <v>103176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51</v>
      </c>
      <c r="F88" s="1">
        <v>1095</v>
      </c>
      <c r="G88" s="1">
        <v>326534</v>
      </c>
      <c r="H88" s="1">
        <v>7776</v>
      </c>
      <c r="I88" s="1">
        <v>153</v>
      </c>
      <c r="J88" s="1">
        <v>901</v>
      </c>
      <c r="K88" s="1">
        <v>140348</v>
      </c>
      <c r="L88" s="1">
        <v>1705</v>
      </c>
      <c r="M88" s="1">
        <v>1824</v>
      </c>
      <c r="N88" s="1">
        <v>94419</v>
      </c>
      <c r="O88" s="1">
        <v>8757</v>
      </c>
      <c r="P88" s="1">
        <v>103176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51</v>
      </c>
      <c r="F89" s="1">
        <v>1095</v>
      </c>
      <c r="G89" s="1">
        <v>326585</v>
      </c>
      <c r="H89" s="1">
        <v>8317</v>
      </c>
      <c r="I89" s="1">
        <v>147</v>
      </c>
      <c r="J89" s="1">
        <v>877</v>
      </c>
      <c r="K89" s="1">
        <v>143584</v>
      </c>
      <c r="L89" s="1">
        <v>1705</v>
      </c>
      <c r="M89" s="1">
        <v>1824</v>
      </c>
      <c r="N89" s="1">
        <v>94419</v>
      </c>
      <c r="O89" s="1">
        <v>8757</v>
      </c>
      <c r="P89" s="1">
        <v>103176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51</v>
      </c>
      <c r="F90" s="1">
        <v>1091</v>
      </c>
      <c r="G90" s="1">
        <v>326536</v>
      </c>
      <c r="H90" s="1">
        <v>8452</v>
      </c>
      <c r="I90" s="1">
        <v>141</v>
      </c>
      <c r="J90" s="1">
        <v>889</v>
      </c>
      <c r="K90" s="1">
        <v>137819</v>
      </c>
      <c r="L90" s="1">
        <v>1705</v>
      </c>
      <c r="M90" s="1">
        <v>1824</v>
      </c>
      <c r="N90" s="1">
        <v>94419</v>
      </c>
      <c r="O90" s="1">
        <v>8757</v>
      </c>
      <c r="P90" s="1">
        <v>103176</v>
      </c>
    </row>
    <row r="91" spans="1:16" x14ac:dyDescent="0.2">
      <c r="A91" s="1">
        <v>89</v>
      </c>
      <c r="B91" s="1" t="s">
        <v>97</v>
      </c>
      <c r="C91" s="1">
        <v>0</v>
      </c>
      <c r="D91" s="1">
        <v>0</v>
      </c>
      <c r="E91" s="1">
        <v>51</v>
      </c>
      <c r="F91" s="1">
        <v>1090</v>
      </c>
      <c r="G91" s="1">
        <v>327086</v>
      </c>
      <c r="H91" s="1">
        <v>8898</v>
      </c>
      <c r="I91" s="1">
        <v>147</v>
      </c>
      <c r="J91" s="1">
        <v>895</v>
      </c>
      <c r="K91" s="1">
        <v>143380</v>
      </c>
      <c r="L91" s="1">
        <v>1705</v>
      </c>
      <c r="M91" s="1">
        <v>1824</v>
      </c>
      <c r="N91" s="1">
        <v>94443</v>
      </c>
      <c r="O91" s="1">
        <v>8758</v>
      </c>
      <c r="P91" s="1">
        <v>103201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0</v>
      </c>
      <c r="E92" s="1">
        <v>51</v>
      </c>
      <c r="F92" s="1">
        <v>1090</v>
      </c>
      <c r="G92" s="1">
        <v>353677</v>
      </c>
      <c r="H92" s="1">
        <v>8228</v>
      </c>
      <c r="I92" s="1">
        <v>165</v>
      </c>
      <c r="J92" s="1">
        <v>943</v>
      </c>
      <c r="K92" s="1">
        <v>169142</v>
      </c>
      <c r="L92" s="1">
        <v>1713</v>
      </c>
      <c r="M92" s="1">
        <v>1830</v>
      </c>
      <c r="N92" s="1">
        <v>95762</v>
      </c>
      <c r="O92" s="1">
        <v>8862</v>
      </c>
      <c r="P92" s="1">
        <v>104624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51</v>
      </c>
      <c r="F93" s="1">
        <v>1089</v>
      </c>
      <c r="G93" s="1">
        <v>317421</v>
      </c>
      <c r="H93" s="1">
        <v>8176</v>
      </c>
      <c r="I93" s="1">
        <v>143</v>
      </c>
      <c r="J93" s="1">
        <v>808</v>
      </c>
      <c r="K93" s="1">
        <v>133632</v>
      </c>
      <c r="L93" s="1">
        <v>1704</v>
      </c>
      <c r="M93" s="1">
        <v>1822</v>
      </c>
      <c r="N93" s="1">
        <v>93180</v>
      </c>
      <c r="O93" s="1">
        <v>8617</v>
      </c>
      <c r="P93" s="1">
        <v>101797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51</v>
      </c>
      <c r="F94" s="1">
        <v>1088</v>
      </c>
      <c r="G94" s="1">
        <v>317370</v>
      </c>
      <c r="H94" s="1">
        <v>8123</v>
      </c>
      <c r="I94" s="1">
        <v>141</v>
      </c>
      <c r="J94" s="1">
        <v>811</v>
      </c>
      <c r="K94" s="1">
        <v>136701</v>
      </c>
      <c r="L94" s="1">
        <v>1704</v>
      </c>
      <c r="M94" s="1">
        <v>1822</v>
      </c>
      <c r="N94" s="1">
        <v>93180</v>
      </c>
      <c r="O94" s="1">
        <v>8617</v>
      </c>
      <c r="P94" s="1">
        <v>101797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51</v>
      </c>
      <c r="F95" s="1">
        <v>1080</v>
      </c>
      <c r="G95" s="1">
        <v>317421</v>
      </c>
      <c r="H95" s="1">
        <v>8445</v>
      </c>
      <c r="I95" s="1">
        <v>156</v>
      </c>
      <c r="J95" s="1">
        <v>864</v>
      </c>
      <c r="K95" s="1">
        <v>142724</v>
      </c>
      <c r="L95" s="1">
        <v>1704</v>
      </c>
      <c r="M95" s="1">
        <v>1822</v>
      </c>
      <c r="N95" s="1">
        <v>93180</v>
      </c>
      <c r="O95" s="1">
        <v>8617</v>
      </c>
      <c r="P95" s="1">
        <v>101797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51</v>
      </c>
      <c r="F96" s="1">
        <v>1078</v>
      </c>
      <c r="G96" s="1">
        <v>317421</v>
      </c>
      <c r="H96" s="1">
        <v>8865</v>
      </c>
      <c r="I96" s="1">
        <v>143</v>
      </c>
      <c r="J96" s="1">
        <v>835</v>
      </c>
      <c r="K96" s="1">
        <v>137348</v>
      </c>
      <c r="L96" s="1">
        <v>1704</v>
      </c>
      <c r="M96" s="1">
        <v>1822</v>
      </c>
      <c r="N96" s="1">
        <v>93180</v>
      </c>
      <c r="O96" s="1">
        <v>8617</v>
      </c>
      <c r="P96" s="1">
        <v>101797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51</v>
      </c>
      <c r="F97" s="1">
        <v>1075</v>
      </c>
      <c r="G97" s="1">
        <v>318073</v>
      </c>
      <c r="H97" s="1">
        <v>8207</v>
      </c>
      <c r="I97" s="1">
        <v>164</v>
      </c>
      <c r="J97" s="1">
        <v>827</v>
      </c>
      <c r="K97" s="1">
        <v>138726</v>
      </c>
      <c r="L97" s="1">
        <v>1704</v>
      </c>
      <c r="M97" s="1">
        <v>1822</v>
      </c>
      <c r="N97" s="1">
        <v>93249</v>
      </c>
      <c r="O97" s="1">
        <v>8620</v>
      </c>
      <c r="P97" s="1">
        <v>101869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51</v>
      </c>
      <c r="F98" s="1">
        <v>1069</v>
      </c>
      <c r="G98" s="1">
        <v>318073</v>
      </c>
      <c r="H98" s="1">
        <v>8025</v>
      </c>
      <c r="I98" s="1">
        <v>140</v>
      </c>
      <c r="J98" s="1">
        <v>796</v>
      </c>
      <c r="K98" s="1">
        <v>136042</v>
      </c>
      <c r="L98" s="1">
        <v>1704</v>
      </c>
      <c r="M98" s="1">
        <v>1822</v>
      </c>
      <c r="N98" s="1">
        <v>93249</v>
      </c>
      <c r="O98" s="1">
        <v>8620</v>
      </c>
      <c r="P98" s="1">
        <v>101869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51</v>
      </c>
      <c r="F99" s="1">
        <v>1069</v>
      </c>
      <c r="G99" s="1">
        <v>318073</v>
      </c>
      <c r="H99" s="1">
        <v>8507</v>
      </c>
      <c r="I99" s="1">
        <v>149</v>
      </c>
      <c r="J99" s="1">
        <v>835</v>
      </c>
      <c r="K99" s="1">
        <v>140715</v>
      </c>
      <c r="L99" s="1">
        <v>1704</v>
      </c>
      <c r="M99" s="1">
        <v>1822</v>
      </c>
      <c r="N99" s="1">
        <v>93249</v>
      </c>
      <c r="O99" s="1">
        <v>8620</v>
      </c>
      <c r="P99" s="1">
        <v>101869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51</v>
      </c>
      <c r="F100" s="1">
        <v>1068</v>
      </c>
      <c r="G100" s="1">
        <v>318073</v>
      </c>
      <c r="H100" s="1">
        <v>8345</v>
      </c>
      <c r="I100" s="1">
        <v>140</v>
      </c>
      <c r="J100" s="1">
        <v>886</v>
      </c>
      <c r="K100" s="1">
        <v>139090</v>
      </c>
      <c r="L100" s="1">
        <v>1704</v>
      </c>
      <c r="M100" s="1">
        <v>1822</v>
      </c>
      <c r="N100" s="1">
        <v>93249</v>
      </c>
      <c r="O100" s="1">
        <v>8620</v>
      </c>
      <c r="P100" s="1">
        <v>101869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51</v>
      </c>
      <c r="F101" s="1">
        <v>1067</v>
      </c>
      <c r="G101" s="1">
        <v>331147</v>
      </c>
      <c r="H101" s="1">
        <v>8450</v>
      </c>
      <c r="I101" s="1">
        <v>143</v>
      </c>
      <c r="J101" s="1">
        <v>904</v>
      </c>
      <c r="K101" s="1">
        <v>144185</v>
      </c>
      <c r="L101" s="1">
        <v>1712</v>
      </c>
      <c r="M101" s="1">
        <v>1830</v>
      </c>
      <c r="N101" s="1">
        <v>92943</v>
      </c>
      <c r="O101" s="1">
        <v>8603</v>
      </c>
      <c r="P101" s="1">
        <v>101546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51</v>
      </c>
      <c r="F102" s="1">
        <v>1067</v>
      </c>
      <c r="G102" s="1">
        <v>331147</v>
      </c>
      <c r="H102" s="1">
        <v>8224</v>
      </c>
      <c r="I102" s="1">
        <v>176</v>
      </c>
      <c r="J102" s="1">
        <v>861</v>
      </c>
      <c r="K102" s="1">
        <v>145142</v>
      </c>
      <c r="L102" s="1">
        <v>1712</v>
      </c>
      <c r="M102" s="1">
        <v>1830</v>
      </c>
      <c r="N102" s="1">
        <v>92943</v>
      </c>
      <c r="O102" s="1">
        <v>8603</v>
      </c>
      <c r="P102" s="1">
        <v>101546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51</v>
      </c>
      <c r="F103" s="1">
        <v>1065</v>
      </c>
      <c r="G103" s="1">
        <v>331148</v>
      </c>
      <c r="H103" s="1">
        <v>7724</v>
      </c>
      <c r="I103" s="1">
        <v>141</v>
      </c>
      <c r="J103" s="1">
        <v>907</v>
      </c>
      <c r="K103" s="1">
        <v>140524</v>
      </c>
      <c r="L103" s="1">
        <v>1712</v>
      </c>
      <c r="M103" s="1">
        <v>1830</v>
      </c>
      <c r="N103" s="1">
        <v>92943</v>
      </c>
      <c r="O103" s="1">
        <v>8603</v>
      </c>
      <c r="P103" s="1">
        <v>101546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51</v>
      </c>
      <c r="F104" s="1">
        <v>1065</v>
      </c>
      <c r="G104" s="1">
        <v>330073</v>
      </c>
      <c r="H104" s="1">
        <v>8393</v>
      </c>
      <c r="I104" s="1">
        <v>146</v>
      </c>
      <c r="J104" s="1">
        <v>840</v>
      </c>
      <c r="K104" s="1">
        <v>142521</v>
      </c>
      <c r="L104" s="1">
        <v>1712</v>
      </c>
      <c r="M104" s="1">
        <v>1830</v>
      </c>
      <c r="N104" s="1">
        <v>93008</v>
      </c>
      <c r="O104" s="1">
        <v>8635</v>
      </c>
      <c r="P104" s="1">
        <v>101643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51</v>
      </c>
      <c r="F105" s="1">
        <v>1065</v>
      </c>
      <c r="G105" s="1">
        <v>331213</v>
      </c>
      <c r="H105" s="1">
        <v>8344</v>
      </c>
      <c r="I105" s="1">
        <v>145</v>
      </c>
      <c r="J105" s="1">
        <v>824</v>
      </c>
      <c r="K105" s="1">
        <v>128700</v>
      </c>
      <c r="L105" s="1">
        <v>1712</v>
      </c>
      <c r="M105" s="1">
        <v>1830</v>
      </c>
      <c r="N105" s="1">
        <v>96235</v>
      </c>
      <c r="O105" s="1">
        <v>8907</v>
      </c>
      <c r="P105" s="1">
        <v>105142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51</v>
      </c>
      <c r="F106" s="1">
        <v>1064</v>
      </c>
      <c r="G106" s="1">
        <v>331213</v>
      </c>
      <c r="H106" s="1">
        <v>8821</v>
      </c>
      <c r="I106" s="1">
        <v>168</v>
      </c>
      <c r="J106" s="1">
        <v>874</v>
      </c>
      <c r="K106" s="1">
        <v>130200</v>
      </c>
      <c r="L106" s="1">
        <v>1712</v>
      </c>
      <c r="M106" s="1">
        <v>1830</v>
      </c>
      <c r="N106" s="1">
        <v>96235</v>
      </c>
      <c r="O106" s="1">
        <v>8907</v>
      </c>
      <c r="P106" s="1">
        <v>105142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51</v>
      </c>
      <c r="F107" s="1">
        <v>1059</v>
      </c>
      <c r="G107" s="1">
        <v>331206</v>
      </c>
      <c r="H107" s="1">
        <v>8269</v>
      </c>
      <c r="I107" s="1">
        <v>148</v>
      </c>
      <c r="J107" s="1">
        <v>775</v>
      </c>
      <c r="K107" s="1">
        <v>125845</v>
      </c>
      <c r="L107" s="1">
        <v>1712</v>
      </c>
      <c r="M107" s="1">
        <v>1830</v>
      </c>
      <c r="N107" s="1">
        <v>96235</v>
      </c>
      <c r="O107" s="1">
        <v>8907</v>
      </c>
      <c r="P107" s="1">
        <v>105142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51</v>
      </c>
      <c r="F108" s="1">
        <v>1059</v>
      </c>
      <c r="G108" s="1">
        <v>331213</v>
      </c>
      <c r="H108" s="1">
        <v>7879</v>
      </c>
      <c r="I108" s="1">
        <v>168</v>
      </c>
      <c r="J108" s="1">
        <v>890</v>
      </c>
      <c r="K108" s="1">
        <v>124399</v>
      </c>
      <c r="L108" s="1">
        <v>1712</v>
      </c>
      <c r="M108" s="1">
        <v>1830</v>
      </c>
      <c r="N108" s="1">
        <v>96235</v>
      </c>
      <c r="O108" s="1">
        <v>8907</v>
      </c>
      <c r="P108" s="1">
        <v>105142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51</v>
      </c>
      <c r="F109" s="1">
        <v>1057</v>
      </c>
      <c r="G109" s="1">
        <v>331213</v>
      </c>
      <c r="H109" s="1">
        <v>8275</v>
      </c>
      <c r="I109" s="1">
        <v>139</v>
      </c>
      <c r="J109" s="1">
        <v>876</v>
      </c>
      <c r="K109" s="1">
        <v>125409</v>
      </c>
      <c r="L109" s="1">
        <v>1712</v>
      </c>
      <c r="M109" s="1">
        <v>1830</v>
      </c>
      <c r="N109" s="1">
        <v>96235</v>
      </c>
      <c r="O109" s="1">
        <v>8907</v>
      </c>
      <c r="P109" s="1">
        <v>105142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51</v>
      </c>
      <c r="F110" s="1">
        <v>1057</v>
      </c>
      <c r="G110" s="1">
        <v>331213</v>
      </c>
      <c r="H110" s="1">
        <v>8088</v>
      </c>
      <c r="I110" s="1">
        <v>142</v>
      </c>
      <c r="J110" s="1">
        <v>860</v>
      </c>
      <c r="K110" s="1">
        <v>128220</v>
      </c>
      <c r="L110" s="1">
        <v>1712</v>
      </c>
      <c r="M110" s="1">
        <v>1830</v>
      </c>
      <c r="N110" s="1">
        <v>96235</v>
      </c>
      <c r="O110" s="1">
        <v>8907</v>
      </c>
      <c r="P110" s="1">
        <v>105142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51</v>
      </c>
      <c r="F111" s="1">
        <v>1055</v>
      </c>
      <c r="G111" s="1">
        <v>331213</v>
      </c>
      <c r="H111" s="1">
        <v>8793</v>
      </c>
      <c r="I111" s="1">
        <v>149</v>
      </c>
      <c r="J111" s="1">
        <v>877</v>
      </c>
      <c r="K111" s="1">
        <v>127425</v>
      </c>
      <c r="L111" s="1">
        <v>1712</v>
      </c>
      <c r="M111" s="1">
        <v>1830</v>
      </c>
      <c r="N111" s="1">
        <v>96235</v>
      </c>
      <c r="O111" s="1">
        <v>8907</v>
      </c>
      <c r="P111" s="1">
        <v>105142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51</v>
      </c>
      <c r="F112" s="1">
        <v>1055</v>
      </c>
      <c r="G112" s="1">
        <v>327584</v>
      </c>
      <c r="H112" s="1">
        <v>8025</v>
      </c>
      <c r="I112" s="1">
        <v>140</v>
      </c>
      <c r="J112" s="1">
        <v>831</v>
      </c>
      <c r="K112" s="1">
        <v>131167</v>
      </c>
      <c r="L112" s="1">
        <v>1704</v>
      </c>
      <c r="M112" s="1">
        <v>1822</v>
      </c>
      <c r="N112" s="1">
        <v>95547</v>
      </c>
      <c r="O112" s="1">
        <v>8833</v>
      </c>
      <c r="P112" s="1">
        <v>104380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51</v>
      </c>
      <c r="F113" s="1">
        <v>1054</v>
      </c>
      <c r="G113" s="1">
        <v>327590</v>
      </c>
      <c r="H113" s="1">
        <v>7977</v>
      </c>
      <c r="I113" s="1">
        <v>138</v>
      </c>
      <c r="J113" s="1">
        <v>843</v>
      </c>
      <c r="K113" s="1">
        <v>130647</v>
      </c>
      <c r="L113" s="1">
        <v>1704</v>
      </c>
      <c r="M113" s="1">
        <v>1822</v>
      </c>
      <c r="N113" s="1">
        <v>95547</v>
      </c>
      <c r="O113" s="1">
        <v>8833</v>
      </c>
      <c r="P113" s="1">
        <v>104380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51</v>
      </c>
      <c r="F114" s="1">
        <v>1054</v>
      </c>
      <c r="G114" s="1">
        <v>327590</v>
      </c>
      <c r="H114" s="1">
        <v>8599</v>
      </c>
      <c r="I114" s="1">
        <v>145</v>
      </c>
      <c r="J114" s="1">
        <v>928</v>
      </c>
      <c r="K114" s="1">
        <v>133245</v>
      </c>
      <c r="L114" s="1">
        <v>1704</v>
      </c>
      <c r="M114" s="1">
        <v>1822</v>
      </c>
      <c r="N114" s="1">
        <v>95547</v>
      </c>
      <c r="O114" s="1">
        <v>8833</v>
      </c>
      <c r="P114" s="1">
        <v>104380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51</v>
      </c>
      <c r="F115" s="1">
        <v>1054</v>
      </c>
      <c r="G115" s="1">
        <v>327590</v>
      </c>
      <c r="H115" s="1">
        <v>8411</v>
      </c>
      <c r="I115" s="1">
        <v>156</v>
      </c>
      <c r="J115" s="1">
        <v>856</v>
      </c>
      <c r="K115" s="1">
        <v>134355</v>
      </c>
      <c r="L115" s="1">
        <v>1704</v>
      </c>
      <c r="M115" s="1">
        <v>1822</v>
      </c>
      <c r="N115" s="1">
        <v>95547</v>
      </c>
      <c r="O115" s="1">
        <v>8833</v>
      </c>
      <c r="P115" s="1">
        <v>104380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51</v>
      </c>
      <c r="F116" s="1">
        <v>1054</v>
      </c>
      <c r="G116" s="1">
        <v>327641</v>
      </c>
      <c r="H116" s="1">
        <v>8529</v>
      </c>
      <c r="I116" s="1">
        <v>148</v>
      </c>
      <c r="J116" s="1">
        <v>912</v>
      </c>
      <c r="K116" s="1">
        <v>135156</v>
      </c>
      <c r="L116" s="1">
        <v>1704</v>
      </c>
      <c r="M116" s="1">
        <v>1822</v>
      </c>
      <c r="N116" s="1">
        <v>95547</v>
      </c>
      <c r="O116" s="1">
        <v>8833</v>
      </c>
      <c r="P116" s="1">
        <v>104380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51</v>
      </c>
      <c r="F117" s="1">
        <v>1054</v>
      </c>
      <c r="G117" s="1">
        <v>327584</v>
      </c>
      <c r="H117" s="1">
        <v>8430</v>
      </c>
      <c r="I117" s="1">
        <v>140</v>
      </c>
      <c r="J117" s="1">
        <v>827</v>
      </c>
      <c r="K117" s="1">
        <v>133840</v>
      </c>
      <c r="L117" s="1">
        <v>1704</v>
      </c>
      <c r="M117" s="1">
        <v>1822</v>
      </c>
      <c r="N117" s="1">
        <v>95547</v>
      </c>
      <c r="O117" s="1">
        <v>8833</v>
      </c>
      <c r="P117" s="1">
        <v>104380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51</v>
      </c>
      <c r="F118" s="1">
        <v>1054</v>
      </c>
      <c r="G118" s="1">
        <v>344089</v>
      </c>
      <c r="H118" s="1">
        <v>7715</v>
      </c>
      <c r="I118" s="1">
        <v>135</v>
      </c>
      <c r="J118" s="1">
        <v>928</v>
      </c>
      <c r="K118" s="1">
        <v>143573</v>
      </c>
      <c r="L118" s="1">
        <v>1710</v>
      </c>
      <c r="M118" s="1">
        <v>1830</v>
      </c>
      <c r="N118" s="1">
        <v>95402</v>
      </c>
      <c r="O118" s="1">
        <v>8700</v>
      </c>
      <c r="P118" s="1">
        <v>104102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51</v>
      </c>
      <c r="F119" s="1">
        <v>1053</v>
      </c>
      <c r="G119" s="1">
        <v>344140</v>
      </c>
      <c r="H119" s="1">
        <v>8039</v>
      </c>
      <c r="I119" s="1">
        <v>152</v>
      </c>
      <c r="J119" s="1">
        <v>923</v>
      </c>
      <c r="K119" s="1">
        <v>144636</v>
      </c>
      <c r="L119" s="1">
        <v>1710</v>
      </c>
      <c r="M119" s="1">
        <v>1830</v>
      </c>
      <c r="N119" s="1">
        <v>95402</v>
      </c>
      <c r="O119" s="1">
        <v>8700</v>
      </c>
      <c r="P119" s="1">
        <v>104102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52</v>
      </c>
      <c r="F120" s="1">
        <v>1053</v>
      </c>
      <c r="G120" s="1">
        <v>345609</v>
      </c>
      <c r="H120" s="1">
        <v>8215</v>
      </c>
      <c r="I120" s="1">
        <v>160</v>
      </c>
      <c r="J120" s="1">
        <v>962</v>
      </c>
      <c r="K120" s="1">
        <v>146869</v>
      </c>
      <c r="L120" s="1">
        <v>1708</v>
      </c>
      <c r="M120" s="1">
        <v>1828</v>
      </c>
      <c r="N120" s="1">
        <v>95833</v>
      </c>
      <c r="O120" s="1">
        <v>8740</v>
      </c>
      <c r="P120" s="1">
        <v>104573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52</v>
      </c>
      <c r="F121" s="1">
        <v>1051</v>
      </c>
      <c r="G121" s="1">
        <v>345558</v>
      </c>
      <c r="H121" s="1">
        <v>8539</v>
      </c>
      <c r="I121" s="1">
        <v>173</v>
      </c>
      <c r="J121" s="1">
        <v>933</v>
      </c>
      <c r="K121" s="1">
        <v>148647</v>
      </c>
      <c r="L121" s="1">
        <v>1708</v>
      </c>
      <c r="M121" s="1">
        <v>1828</v>
      </c>
      <c r="N121" s="1">
        <v>95833</v>
      </c>
      <c r="O121" s="1">
        <v>8740</v>
      </c>
      <c r="P121" s="1">
        <v>104573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52</v>
      </c>
      <c r="F122" s="1">
        <v>1051</v>
      </c>
      <c r="G122" s="1">
        <v>345609</v>
      </c>
      <c r="H122" s="1">
        <v>8218</v>
      </c>
      <c r="I122" s="1">
        <v>164</v>
      </c>
      <c r="J122" s="1">
        <v>869</v>
      </c>
      <c r="K122" s="1">
        <v>143793</v>
      </c>
      <c r="L122" s="1">
        <v>1708</v>
      </c>
      <c r="M122" s="1">
        <v>1828</v>
      </c>
      <c r="N122" s="1">
        <v>95833</v>
      </c>
      <c r="O122" s="1">
        <v>8740</v>
      </c>
      <c r="P122" s="1">
        <v>104573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52</v>
      </c>
      <c r="F123" s="1">
        <v>1051</v>
      </c>
      <c r="G123" s="1">
        <v>345558</v>
      </c>
      <c r="H123" s="1">
        <v>8096</v>
      </c>
      <c r="I123" s="1">
        <v>148</v>
      </c>
      <c r="J123" s="1">
        <v>882</v>
      </c>
      <c r="K123" s="1">
        <v>143579</v>
      </c>
      <c r="L123" s="1">
        <v>1708</v>
      </c>
      <c r="M123" s="1">
        <v>1828</v>
      </c>
      <c r="N123" s="1">
        <v>95833</v>
      </c>
      <c r="O123" s="1">
        <v>8740</v>
      </c>
      <c r="P123" s="1">
        <v>104573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52</v>
      </c>
      <c r="F124" s="1">
        <v>1051</v>
      </c>
      <c r="G124" s="1">
        <v>289302</v>
      </c>
      <c r="H124" s="1">
        <v>8392</v>
      </c>
      <c r="I124" s="1">
        <v>143</v>
      </c>
      <c r="J124" s="1">
        <v>728</v>
      </c>
      <c r="K124" s="1">
        <v>120088</v>
      </c>
      <c r="L124" s="1">
        <v>1703</v>
      </c>
      <c r="M124" s="1">
        <v>1828</v>
      </c>
      <c r="N124" s="1">
        <v>90774</v>
      </c>
      <c r="O124" s="1">
        <v>8397</v>
      </c>
      <c r="P124" s="1">
        <v>99171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52</v>
      </c>
      <c r="F125" s="1">
        <v>1051</v>
      </c>
      <c r="G125" s="1">
        <v>289302</v>
      </c>
      <c r="H125" s="1">
        <v>8378</v>
      </c>
      <c r="I125" s="1">
        <v>133</v>
      </c>
      <c r="J125" s="1">
        <v>684</v>
      </c>
      <c r="K125" s="1">
        <v>117776</v>
      </c>
      <c r="L125" s="1">
        <v>1703</v>
      </c>
      <c r="M125" s="1">
        <v>1828</v>
      </c>
      <c r="N125" s="1">
        <v>90774</v>
      </c>
      <c r="O125" s="1">
        <v>8397</v>
      </c>
      <c r="P125" s="1">
        <v>99171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52</v>
      </c>
      <c r="F126" s="1">
        <v>1051</v>
      </c>
      <c r="G126" s="1">
        <v>289175</v>
      </c>
      <c r="H126" s="1">
        <v>8779</v>
      </c>
      <c r="I126" s="1">
        <v>173</v>
      </c>
      <c r="J126" s="1">
        <v>720</v>
      </c>
      <c r="K126" s="1">
        <v>117323</v>
      </c>
      <c r="L126" s="1">
        <v>1703</v>
      </c>
      <c r="M126" s="1">
        <v>1828</v>
      </c>
      <c r="N126" s="1">
        <v>90743</v>
      </c>
      <c r="O126" s="1">
        <v>8396</v>
      </c>
      <c r="P126" s="1">
        <v>99139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52</v>
      </c>
      <c r="F127" s="1">
        <v>1051</v>
      </c>
      <c r="G127" s="1">
        <v>289174</v>
      </c>
      <c r="H127" s="1">
        <v>8339</v>
      </c>
      <c r="I127" s="1">
        <v>143</v>
      </c>
      <c r="J127" s="1">
        <v>660</v>
      </c>
      <c r="K127" s="1">
        <v>115761</v>
      </c>
      <c r="L127" s="1">
        <v>1703</v>
      </c>
      <c r="M127" s="1">
        <v>1828</v>
      </c>
      <c r="N127" s="1">
        <v>90743</v>
      </c>
      <c r="O127" s="1">
        <v>8396</v>
      </c>
      <c r="P127" s="1">
        <v>99139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52</v>
      </c>
      <c r="F128" s="1">
        <v>1051</v>
      </c>
      <c r="G128" s="1">
        <v>289175</v>
      </c>
      <c r="H128" s="1">
        <v>7630</v>
      </c>
      <c r="I128" s="1">
        <v>150</v>
      </c>
      <c r="J128" s="1">
        <v>727</v>
      </c>
      <c r="K128" s="1">
        <v>113122</v>
      </c>
      <c r="L128" s="1">
        <v>1703</v>
      </c>
      <c r="M128" s="1">
        <v>1828</v>
      </c>
      <c r="N128" s="1">
        <v>90743</v>
      </c>
      <c r="O128" s="1">
        <v>8396</v>
      </c>
      <c r="P128" s="1">
        <v>99139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52</v>
      </c>
      <c r="F129" s="1">
        <v>1046</v>
      </c>
      <c r="G129" s="1">
        <v>289174</v>
      </c>
      <c r="H129" s="1">
        <v>8260</v>
      </c>
      <c r="I129" s="1">
        <v>147</v>
      </c>
      <c r="J129" s="1">
        <v>728</v>
      </c>
      <c r="K129" s="1">
        <v>116681</v>
      </c>
      <c r="L129" s="1">
        <v>1703</v>
      </c>
      <c r="M129" s="1">
        <v>1828</v>
      </c>
      <c r="N129" s="1">
        <v>90743</v>
      </c>
      <c r="O129" s="1">
        <v>8396</v>
      </c>
      <c r="P129" s="1">
        <v>99139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52</v>
      </c>
      <c r="F130" s="1">
        <v>1027</v>
      </c>
      <c r="G130" s="1">
        <v>289174</v>
      </c>
      <c r="H130" s="1">
        <v>8048</v>
      </c>
      <c r="I130" s="1">
        <v>165</v>
      </c>
      <c r="J130" s="1">
        <v>737</v>
      </c>
      <c r="K130" s="1">
        <v>116177</v>
      </c>
      <c r="L130" s="1">
        <v>1703</v>
      </c>
      <c r="M130" s="1">
        <v>1828</v>
      </c>
      <c r="N130" s="1">
        <v>90743</v>
      </c>
      <c r="O130" s="1">
        <v>8396</v>
      </c>
      <c r="P130" s="1">
        <v>99139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62</v>
      </c>
      <c r="F131" s="1">
        <v>1027</v>
      </c>
      <c r="G131" s="1">
        <v>296257</v>
      </c>
      <c r="H131" s="1">
        <v>8558</v>
      </c>
      <c r="I131" s="1">
        <v>215</v>
      </c>
      <c r="J131" s="1">
        <v>749</v>
      </c>
      <c r="K131" s="1">
        <v>123472</v>
      </c>
      <c r="L131" s="1">
        <v>1703</v>
      </c>
      <c r="M131" s="1">
        <v>1828</v>
      </c>
      <c r="N131" s="1">
        <v>92901</v>
      </c>
      <c r="O131" s="1">
        <v>8563</v>
      </c>
      <c r="P131" s="1">
        <v>101464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62</v>
      </c>
      <c r="F132" s="1">
        <v>1026</v>
      </c>
      <c r="G132" s="1">
        <v>296256</v>
      </c>
      <c r="H132" s="1">
        <v>8208</v>
      </c>
      <c r="I132" s="1">
        <v>151</v>
      </c>
      <c r="J132" s="1">
        <v>766</v>
      </c>
      <c r="K132" s="1">
        <v>119896</v>
      </c>
      <c r="L132" s="1">
        <v>1703</v>
      </c>
      <c r="M132" s="1">
        <v>1828</v>
      </c>
      <c r="N132" s="1">
        <v>92901</v>
      </c>
      <c r="O132" s="1">
        <v>8563</v>
      </c>
      <c r="P132" s="1">
        <v>101464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62</v>
      </c>
      <c r="F133" s="1">
        <v>1026</v>
      </c>
      <c r="G133" s="1">
        <v>296257</v>
      </c>
      <c r="H133" s="1">
        <v>7770</v>
      </c>
      <c r="I133" s="1">
        <v>147</v>
      </c>
      <c r="J133" s="1">
        <v>731</v>
      </c>
      <c r="K133" s="1">
        <v>117756</v>
      </c>
      <c r="L133" s="1">
        <v>1703</v>
      </c>
      <c r="M133" s="1">
        <v>1828</v>
      </c>
      <c r="N133" s="1">
        <v>92901</v>
      </c>
      <c r="O133" s="1">
        <v>8563</v>
      </c>
      <c r="P133" s="1">
        <v>101464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62</v>
      </c>
      <c r="F134" s="1">
        <v>1026</v>
      </c>
      <c r="G134" s="1">
        <v>296256</v>
      </c>
      <c r="H134" s="1">
        <v>8141</v>
      </c>
      <c r="I134" s="1">
        <v>140</v>
      </c>
      <c r="J134" s="1">
        <v>775</v>
      </c>
      <c r="K134" s="1">
        <v>121177</v>
      </c>
      <c r="L134" s="1">
        <v>1703</v>
      </c>
      <c r="M134" s="1">
        <v>1828</v>
      </c>
      <c r="N134" s="1">
        <v>92901</v>
      </c>
      <c r="O134" s="1">
        <v>8563</v>
      </c>
      <c r="P134" s="1">
        <v>101464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62</v>
      </c>
      <c r="F135" s="1">
        <v>1021</v>
      </c>
      <c r="G135" s="1">
        <v>331939</v>
      </c>
      <c r="H135" s="1">
        <v>8391</v>
      </c>
      <c r="I135" s="1">
        <v>145</v>
      </c>
      <c r="J135" s="1">
        <v>878</v>
      </c>
      <c r="K135" s="1">
        <v>163967</v>
      </c>
      <c r="L135" s="1">
        <v>1703</v>
      </c>
      <c r="M135" s="1">
        <v>1828</v>
      </c>
      <c r="N135" s="1">
        <v>93399</v>
      </c>
      <c r="O135" s="1">
        <v>8599</v>
      </c>
      <c r="P135" s="1">
        <v>101998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62</v>
      </c>
      <c r="F136" s="1">
        <v>1021</v>
      </c>
      <c r="G136" s="1">
        <v>331939</v>
      </c>
      <c r="H136" s="1">
        <v>8604</v>
      </c>
      <c r="I136" s="1">
        <v>140</v>
      </c>
      <c r="J136" s="1">
        <v>976</v>
      </c>
      <c r="K136" s="1">
        <v>171063</v>
      </c>
      <c r="L136" s="1">
        <v>1703</v>
      </c>
      <c r="M136" s="1">
        <v>1828</v>
      </c>
      <c r="N136" s="1">
        <v>93399</v>
      </c>
      <c r="O136" s="1">
        <v>8599</v>
      </c>
      <c r="P136" s="1">
        <v>101998</v>
      </c>
    </row>
    <row r="137" spans="1:16" x14ac:dyDescent="0.2">
      <c r="A137" s="1">
        <v>135</v>
      </c>
      <c r="B137" s="1" t="s">
        <v>143</v>
      </c>
      <c r="C137" s="1">
        <v>6</v>
      </c>
      <c r="D137" s="1">
        <v>2</v>
      </c>
      <c r="E137" s="1">
        <v>62</v>
      </c>
      <c r="F137" s="1">
        <v>1020</v>
      </c>
      <c r="G137" s="1">
        <v>331939</v>
      </c>
      <c r="H137" s="1">
        <v>8224</v>
      </c>
      <c r="I137" s="1">
        <v>151</v>
      </c>
      <c r="J137" s="1">
        <v>888</v>
      </c>
      <c r="K137" s="1">
        <v>165013</v>
      </c>
      <c r="L137" s="1">
        <v>1703</v>
      </c>
      <c r="M137" s="1">
        <v>1828</v>
      </c>
      <c r="N137" s="1">
        <v>93399</v>
      </c>
      <c r="O137" s="1">
        <v>8599</v>
      </c>
      <c r="P137" s="1">
        <v>101998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58</v>
      </c>
      <c r="F138" s="1">
        <v>1007</v>
      </c>
      <c r="G138" s="1">
        <v>298522</v>
      </c>
      <c r="H138" s="1">
        <v>7894</v>
      </c>
      <c r="I138" s="1">
        <v>146</v>
      </c>
      <c r="J138" s="1">
        <v>635</v>
      </c>
      <c r="K138" s="1">
        <v>108182</v>
      </c>
      <c r="L138" s="1">
        <v>1695</v>
      </c>
      <c r="M138" s="1">
        <v>1821</v>
      </c>
      <c r="N138" s="1">
        <v>89972</v>
      </c>
      <c r="O138" s="1">
        <v>8424</v>
      </c>
      <c r="P138" s="1">
        <v>98396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58</v>
      </c>
      <c r="F139" s="1">
        <v>1007</v>
      </c>
      <c r="G139" s="1">
        <v>300515</v>
      </c>
      <c r="H139" s="1">
        <v>8276</v>
      </c>
      <c r="I139" s="1">
        <v>149</v>
      </c>
      <c r="J139" s="1">
        <v>738</v>
      </c>
      <c r="K139" s="1">
        <v>114596</v>
      </c>
      <c r="L139" s="1">
        <v>1702</v>
      </c>
      <c r="M139" s="1">
        <v>1828</v>
      </c>
      <c r="N139" s="1">
        <v>89347</v>
      </c>
      <c r="O139" s="1">
        <v>8418</v>
      </c>
      <c r="P139" s="1">
        <v>97765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58</v>
      </c>
      <c r="F140" s="1">
        <v>1007</v>
      </c>
      <c r="G140" s="1">
        <v>319162</v>
      </c>
      <c r="H140" s="1">
        <v>8235</v>
      </c>
      <c r="I140" s="1">
        <v>138</v>
      </c>
      <c r="J140" s="1">
        <v>852</v>
      </c>
      <c r="K140" s="1">
        <v>124313</v>
      </c>
      <c r="L140" s="1">
        <v>1701</v>
      </c>
      <c r="M140" s="1">
        <v>1827</v>
      </c>
      <c r="N140" s="1">
        <v>87250</v>
      </c>
      <c r="O140" s="1">
        <v>8125</v>
      </c>
      <c r="P140" s="1">
        <v>95375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58</v>
      </c>
      <c r="F141" s="1">
        <v>1007</v>
      </c>
      <c r="G141" s="1">
        <v>319177</v>
      </c>
      <c r="H141" s="1">
        <v>8481</v>
      </c>
      <c r="I141" s="1">
        <v>159</v>
      </c>
      <c r="J141" s="1">
        <v>758</v>
      </c>
      <c r="K141" s="1">
        <v>125638</v>
      </c>
      <c r="L141" s="1">
        <v>1701</v>
      </c>
      <c r="M141" s="1">
        <v>1827</v>
      </c>
      <c r="N141" s="1">
        <v>87250</v>
      </c>
      <c r="O141" s="1">
        <v>8125</v>
      </c>
      <c r="P141" s="1">
        <v>95375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58</v>
      </c>
      <c r="F142" s="1">
        <v>1007</v>
      </c>
      <c r="G142" s="1">
        <v>319177</v>
      </c>
      <c r="H142" s="1">
        <v>8180</v>
      </c>
      <c r="I142" s="1">
        <v>142</v>
      </c>
      <c r="J142" s="1">
        <v>768</v>
      </c>
      <c r="K142" s="1">
        <v>123199</v>
      </c>
      <c r="L142" s="1">
        <v>1701</v>
      </c>
      <c r="M142" s="1">
        <v>1827</v>
      </c>
      <c r="N142" s="1">
        <v>87250</v>
      </c>
      <c r="O142" s="1">
        <v>8125</v>
      </c>
      <c r="P142" s="1">
        <v>95375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58</v>
      </c>
      <c r="F143" s="1">
        <v>1007</v>
      </c>
      <c r="G143" s="1">
        <v>319177</v>
      </c>
      <c r="H143" s="1">
        <v>8257</v>
      </c>
      <c r="I143" s="1">
        <v>161</v>
      </c>
      <c r="J143" s="1">
        <v>829</v>
      </c>
      <c r="K143" s="1">
        <v>122196</v>
      </c>
      <c r="L143" s="1">
        <v>1701</v>
      </c>
      <c r="M143" s="1">
        <v>1827</v>
      </c>
      <c r="N143" s="1">
        <v>87250</v>
      </c>
      <c r="O143" s="1">
        <v>8125</v>
      </c>
      <c r="P143" s="1">
        <v>95375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58</v>
      </c>
      <c r="F144" s="1">
        <v>1007</v>
      </c>
      <c r="G144" s="1">
        <v>318409</v>
      </c>
      <c r="H144" s="1">
        <v>8106</v>
      </c>
      <c r="I144" s="1">
        <v>135</v>
      </c>
      <c r="J144" s="1">
        <v>824</v>
      </c>
      <c r="K144" s="1">
        <v>122139</v>
      </c>
      <c r="L144" s="1">
        <v>1703</v>
      </c>
      <c r="M144" s="1">
        <v>1829</v>
      </c>
      <c r="N144" s="1">
        <v>87201</v>
      </c>
      <c r="O144" s="1">
        <v>8125</v>
      </c>
      <c r="P144" s="1">
        <v>95326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58</v>
      </c>
      <c r="F145" s="1">
        <v>1005</v>
      </c>
      <c r="G145" s="1">
        <v>318409</v>
      </c>
      <c r="H145" s="1">
        <v>8231</v>
      </c>
      <c r="I145" s="1">
        <v>153</v>
      </c>
      <c r="J145" s="1">
        <v>808</v>
      </c>
      <c r="K145" s="1">
        <v>119780</v>
      </c>
      <c r="L145" s="1">
        <v>1703</v>
      </c>
      <c r="M145" s="1">
        <v>1829</v>
      </c>
      <c r="N145" s="1">
        <v>87201</v>
      </c>
      <c r="O145" s="1">
        <v>8125</v>
      </c>
      <c r="P145" s="1">
        <v>95326</v>
      </c>
    </row>
    <row r="146" spans="1:16" x14ac:dyDescent="0.2">
      <c r="A146" s="1">
        <v>144</v>
      </c>
      <c r="B146" s="1" t="s">
        <v>152</v>
      </c>
      <c r="C146" s="1">
        <v>0</v>
      </c>
      <c r="D146" s="1">
        <v>1</v>
      </c>
      <c r="E146" s="1">
        <v>58</v>
      </c>
      <c r="F146" s="1">
        <v>1005</v>
      </c>
      <c r="G146" s="1">
        <v>318409</v>
      </c>
      <c r="H146" s="1">
        <v>8695</v>
      </c>
      <c r="I146" s="1">
        <v>144</v>
      </c>
      <c r="J146" s="1">
        <v>849</v>
      </c>
      <c r="K146" s="1">
        <v>123750</v>
      </c>
      <c r="L146" s="1">
        <v>1703</v>
      </c>
      <c r="M146" s="1">
        <v>1829</v>
      </c>
      <c r="N146" s="1">
        <v>87201</v>
      </c>
      <c r="O146" s="1">
        <v>8125</v>
      </c>
      <c r="P146" s="1">
        <v>95326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59</v>
      </c>
      <c r="F147" s="1">
        <v>1001</v>
      </c>
      <c r="G147" s="1">
        <v>334286</v>
      </c>
      <c r="H147" s="1">
        <v>7931</v>
      </c>
      <c r="I147" s="1">
        <v>139</v>
      </c>
      <c r="J147" s="1">
        <v>796</v>
      </c>
      <c r="K147" s="1">
        <v>151915</v>
      </c>
      <c r="L147" s="1">
        <v>1704</v>
      </c>
      <c r="M147" s="1">
        <v>1838</v>
      </c>
      <c r="N147" s="1">
        <v>90170</v>
      </c>
      <c r="O147" s="1">
        <v>8268</v>
      </c>
      <c r="P147" s="1">
        <v>98438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59</v>
      </c>
      <c r="F148" s="1">
        <v>1001</v>
      </c>
      <c r="G148" s="1">
        <v>334286</v>
      </c>
      <c r="H148" s="1">
        <v>7656</v>
      </c>
      <c r="I148" s="1">
        <v>136</v>
      </c>
      <c r="J148" s="1">
        <v>831</v>
      </c>
      <c r="K148" s="1">
        <v>149710</v>
      </c>
      <c r="L148" s="1">
        <v>1703</v>
      </c>
      <c r="M148" s="1">
        <v>1838</v>
      </c>
      <c r="N148" s="1">
        <v>90170</v>
      </c>
      <c r="O148" s="1">
        <v>8268</v>
      </c>
      <c r="P148" s="1">
        <v>98438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58</v>
      </c>
      <c r="F149" s="1">
        <v>1001</v>
      </c>
      <c r="G149" s="1">
        <v>334244</v>
      </c>
      <c r="H149" s="1">
        <v>8169</v>
      </c>
      <c r="I149" s="1">
        <v>152</v>
      </c>
      <c r="J149" s="1">
        <v>787</v>
      </c>
      <c r="K149" s="1">
        <v>148011</v>
      </c>
      <c r="L149" s="1">
        <v>1695</v>
      </c>
      <c r="M149" s="1">
        <v>1834</v>
      </c>
      <c r="N149" s="1">
        <v>90150</v>
      </c>
      <c r="O149" s="1">
        <v>8264</v>
      </c>
      <c r="P149" s="1">
        <v>98414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58</v>
      </c>
      <c r="F150" s="1">
        <v>1000</v>
      </c>
      <c r="G150" s="1">
        <v>334194</v>
      </c>
      <c r="H150" s="1">
        <v>8210</v>
      </c>
      <c r="I150" s="1">
        <v>143</v>
      </c>
      <c r="J150" s="1">
        <v>810</v>
      </c>
      <c r="K150" s="1">
        <v>148363</v>
      </c>
      <c r="L150" s="1">
        <v>1695</v>
      </c>
      <c r="M150" s="1">
        <v>1834</v>
      </c>
      <c r="N150" s="1">
        <v>90150</v>
      </c>
      <c r="O150" s="1">
        <v>8264</v>
      </c>
      <c r="P150" s="1">
        <v>98414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58</v>
      </c>
      <c r="F151" s="1">
        <v>1000</v>
      </c>
      <c r="G151" s="1">
        <v>334211</v>
      </c>
      <c r="H151" s="1">
        <v>8600</v>
      </c>
      <c r="I151" s="1">
        <v>200</v>
      </c>
      <c r="J151" s="1">
        <v>826</v>
      </c>
      <c r="K151" s="1">
        <v>155398</v>
      </c>
      <c r="L151" s="1">
        <v>1696</v>
      </c>
      <c r="M151" s="1">
        <v>1834</v>
      </c>
      <c r="N151" s="1">
        <v>90148</v>
      </c>
      <c r="O151" s="1">
        <v>8264</v>
      </c>
      <c r="P151" s="1">
        <v>98412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59</v>
      </c>
      <c r="F152" s="1">
        <v>1000</v>
      </c>
      <c r="G152" s="1">
        <v>335864</v>
      </c>
      <c r="H152" s="1">
        <v>8282</v>
      </c>
      <c r="I152" s="1">
        <v>143</v>
      </c>
      <c r="J152" s="1">
        <v>785</v>
      </c>
      <c r="K152" s="1">
        <v>130290</v>
      </c>
      <c r="L152" s="1">
        <v>1693</v>
      </c>
      <c r="M152" s="1">
        <v>1826</v>
      </c>
      <c r="N152" s="1">
        <v>93429</v>
      </c>
      <c r="O152" s="1">
        <v>8632</v>
      </c>
      <c r="P152" s="1">
        <v>102061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58</v>
      </c>
      <c r="F153" s="1">
        <v>999</v>
      </c>
      <c r="G153" s="1">
        <v>330500</v>
      </c>
      <c r="H153" s="1">
        <v>8233</v>
      </c>
      <c r="I153" s="1">
        <v>146</v>
      </c>
      <c r="J153" s="1">
        <v>889</v>
      </c>
      <c r="K153" s="1">
        <v>152538</v>
      </c>
      <c r="L153" s="1">
        <v>1700</v>
      </c>
      <c r="M153" s="1">
        <v>1834</v>
      </c>
      <c r="N153" s="1">
        <v>91717</v>
      </c>
      <c r="O153" s="1">
        <v>8405</v>
      </c>
      <c r="P153" s="1">
        <v>100122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58</v>
      </c>
      <c r="F154" s="1">
        <v>999</v>
      </c>
      <c r="G154" s="1">
        <v>330500</v>
      </c>
      <c r="H154" s="1">
        <v>8110</v>
      </c>
      <c r="I154" s="1">
        <v>155</v>
      </c>
      <c r="J154" s="1">
        <v>854</v>
      </c>
      <c r="K154" s="1">
        <v>155604</v>
      </c>
      <c r="L154" s="1">
        <v>1700</v>
      </c>
      <c r="M154" s="1">
        <v>1834</v>
      </c>
      <c r="N154" s="1">
        <v>91717</v>
      </c>
      <c r="O154" s="1">
        <v>8405</v>
      </c>
      <c r="P154" s="1">
        <v>100122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58</v>
      </c>
      <c r="F155" s="1">
        <v>999</v>
      </c>
      <c r="G155" s="1">
        <v>330500</v>
      </c>
      <c r="H155" s="1">
        <v>8067</v>
      </c>
      <c r="I155" s="1">
        <v>143</v>
      </c>
      <c r="J155" s="1">
        <v>817</v>
      </c>
      <c r="K155" s="1">
        <v>154369</v>
      </c>
      <c r="L155" s="1">
        <v>1700</v>
      </c>
      <c r="M155" s="1">
        <v>1834</v>
      </c>
      <c r="N155" s="1">
        <v>91717</v>
      </c>
      <c r="O155" s="1">
        <v>8405</v>
      </c>
      <c r="P155" s="1">
        <v>100122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58</v>
      </c>
      <c r="F156" s="1">
        <v>999</v>
      </c>
      <c r="G156" s="1">
        <v>330500</v>
      </c>
      <c r="H156" s="1">
        <v>8267</v>
      </c>
      <c r="I156" s="1">
        <v>204</v>
      </c>
      <c r="J156" s="1">
        <v>866</v>
      </c>
      <c r="K156" s="1">
        <v>157176</v>
      </c>
      <c r="L156" s="1">
        <v>1700</v>
      </c>
      <c r="M156" s="1">
        <v>1834</v>
      </c>
      <c r="N156" s="1">
        <v>91717</v>
      </c>
      <c r="O156" s="1">
        <v>8405</v>
      </c>
      <c r="P156" s="1">
        <v>100122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58</v>
      </c>
      <c r="F157" s="1">
        <v>999</v>
      </c>
      <c r="G157" s="1">
        <v>330500</v>
      </c>
      <c r="H157" s="1">
        <v>8172</v>
      </c>
      <c r="I157" s="1">
        <v>138</v>
      </c>
      <c r="J157" s="1">
        <v>872</v>
      </c>
      <c r="K157" s="1">
        <v>156584</v>
      </c>
      <c r="L157" s="1">
        <v>1700</v>
      </c>
      <c r="M157" s="1">
        <v>1834</v>
      </c>
      <c r="N157" s="1">
        <v>91717</v>
      </c>
      <c r="O157" s="1">
        <v>8405</v>
      </c>
      <c r="P157" s="1">
        <v>100122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58</v>
      </c>
      <c r="F158" s="1">
        <v>999</v>
      </c>
      <c r="G158" s="1">
        <v>330500</v>
      </c>
      <c r="H158" s="1">
        <v>7888</v>
      </c>
      <c r="I158" s="1">
        <v>136</v>
      </c>
      <c r="J158" s="1">
        <v>853</v>
      </c>
      <c r="K158" s="1">
        <v>150440</v>
      </c>
      <c r="L158" s="1">
        <v>1700</v>
      </c>
      <c r="M158" s="1">
        <v>1834</v>
      </c>
      <c r="N158" s="1">
        <v>91717</v>
      </c>
      <c r="O158" s="1">
        <v>8405</v>
      </c>
      <c r="P158" s="1">
        <v>100122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58</v>
      </c>
      <c r="F159" s="1">
        <v>992</v>
      </c>
      <c r="G159" s="1">
        <v>330500</v>
      </c>
      <c r="H159" s="1">
        <v>8264</v>
      </c>
      <c r="I159" s="1">
        <v>166</v>
      </c>
      <c r="J159" s="1">
        <v>897</v>
      </c>
      <c r="K159" s="1">
        <v>155709</v>
      </c>
      <c r="L159" s="1">
        <v>1700</v>
      </c>
      <c r="M159" s="1">
        <v>1834</v>
      </c>
      <c r="N159" s="1">
        <v>91717</v>
      </c>
      <c r="O159" s="1">
        <v>8405</v>
      </c>
      <c r="P159" s="1">
        <v>100122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58</v>
      </c>
      <c r="F160" s="1">
        <v>992</v>
      </c>
      <c r="G160" s="1">
        <v>330500</v>
      </c>
      <c r="H160" s="1">
        <v>8273</v>
      </c>
      <c r="I160" s="1">
        <v>146</v>
      </c>
      <c r="J160" s="1">
        <v>848</v>
      </c>
      <c r="K160" s="1">
        <v>158139</v>
      </c>
      <c r="L160" s="1">
        <v>1700</v>
      </c>
      <c r="M160" s="1">
        <v>1834</v>
      </c>
      <c r="N160" s="1">
        <v>91717</v>
      </c>
      <c r="O160" s="1">
        <v>8405</v>
      </c>
      <c r="P160" s="1">
        <v>100122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58</v>
      </c>
      <c r="F161" s="1">
        <v>991</v>
      </c>
      <c r="G161" s="1">
        <v>330500</v>
      </c>
      <c r="H161" s="1">
        <v>8355</v>
      </c>
      <c r="I161" s="1">
        <v>172</v>
      </c>
      <c r="J161" s="1">
        <v>824</v>
      </c>
      <c r="K161" s="1">
        <v>156463</v>
      </c>
      <c r="L161" s="1">
        <v>1700</v>
      </c>
      <c r="M161" s="1">
        <v>1834</v>
      </c>
      <c r="N161" s="1">
        <v>91717</v>
      </c>
      <c r="O161" s="1">
        <v>8405</v>
      </c>
      <c r="P161" s="1">
        <v>100122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58</v>
      </c>
      <c r="F162" s="1">
        <v>985</v>
      </c>
      <c r="G162" s="1">
        <v>330500</v>
      </c>
      <c r="H162" s="1">
        <v>8070</v>
      </c>
      <c r="I162" s="1">
        <v>145</v>
      </c>
      <c r="J162" s="1">
        <v>893</v>
      </c>
      <c r="K162" s="1">
        <v>154741</v>
      </c>
      <c r="L162" s="1">
        <v>1700</v>
      </c>
      <c r="M162" s="1">
        <v>1834</v>
      </c>
      <c r="N162" s="1">
        <v>91717</v>
      </c>
      <c r="O162" s="1">
        <v>8405</v>
      </c>
      <c r="P162" s="1">
        <v>100122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58</v>
      </c>
      <c r="F163" s="1">
        <v>985</v>
      </c>
      <c r="G163" s="1">
        <v>330500</v>
      </c>
      <c r="H163" s="1">
        <v>7899</v>
      </c>
      <c r="I163" s="1">
        <v>137</v>
      </c>
      <c r="J163" s="1">
        <v>835</v>
      </c>
      <c r="K163" s="1">
        <v>155688</v>
      </c>
      <c r="L163" s="1">
        <v>1700</v>
      </c>
      <c r="M163" s="1">
        <v>1834</v>
      </c>
      <c r="N163" s="1">
        <v>91717</v>
      </c>
      <c r="O163" s="1">
        <v>8405</v>
      </c>
      <c r="P163" s="1">
        <v>100122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58</v>
      </c>
      <c r="F164" s="1">
        <v>982</v>
      </c>
      <c r="G164" s="1">
        <v>330500</v>
      </c>
      <c r="H164" s="1">
        <v>8104</v>
      </c>
      <c r="I164" s="1">
        <v>140</v>
      </c>
      <c r="J164" s="1">
        <v>849</v>
      </c>
      <c r="K164" s="1">
        <v>155801</v>
      </c>
      <c r="L164" s="1">
        <v>1700</v>
      </c>
      <c r="M164" s="1">
        <v>1834</v>
      </c>
      <c r="N164" s="1">
        <v>91717</v>
      </c>
      <c r="O164" s="1">
        <v>8405</v>
      </c>
      <c r="P164" s="1">
        <v>100122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58</v>
      </c>
      <c r="F165" s="1">
        <v>982</v>
      </c>
      <c r="G165" s="1">
        <v>330867</v>
      </c>
      <c r="H165" s="1">
        <v>8118</v>
      </c>
      <c r="I165" s="1">
        <v>146</v>
      </c>
      <c r="J165" s="1">
        <v>881</v>
      </c>
      <c r="K165" s="1">
        <v>160400</v>
      </c>
      <c r="L165" s="1">
        <v>1701</v>
      </c>
      <c r="M165" s="1">
        <v>1834</v>
      </c>
      <c r="N165" s="1">
        <v>91638</v>
      </c>
      <c r="O165" s="1">
        <v>8401</v>
      </c>
      <c r="P165" s="1">
        <v>100039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58</v>
      </c>
      <c r="F166" s="1">
        <v>975</v>
      </c>
      <c r="G166" s="1">
        <v>330867</v>
      </c>
      <c r="H166" s="1">
        <v>8644</v>
      </c>
      <c r="I166" s="1">
        <v>186</v>
      </c>
      <c r="J166" s="1">
        <v>839</v>
      </c>
      <c r="K166" s="1">
        <v>159323</v>
      </c>
      <c r="L166" s="1">
        <v>1701</v>
      </c>
      <c r="M166" s="1">
        <v>1834</v>
      </c>
      <c r="N166" s="1">
        <v>91638</v>
      </c>
      <c r="O166" s="1">
        <v>8401</v>
      </c>
      <c r="P166" s="1">
        <v>100039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60</v>
      </c>
      <c r="F167" s="1">
        <v>975</v>
      </c>
      <c r="G167" s="1">
        <v>326424</v>
      </c>
      <c r="H167" s="1">
        <v>8227</v>
      </c>
      <c r="I167" s="1">
        <v>138</v>
      </c>
      <c r="J167" s="1">
        <v>884</v>
      </c>
      <c r="K167" s="1">
        <v>156585</v>
      </c>
      <c r="L167" s="1">
        <v>1700</v>
      </c>
      <c r="M167" s="1">
        <v>1831</v>
      </c>
      <c r="N167" s="1">
        <v>90757</v>
      </c>
      <c r="O167" s="1">
        <v>8365</v>
      </c>
      <c r="P167" s="1">
        <v>99122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60</v>
      </c>
      <c r="F168" s="1">
        <v>975</v>
      </c>
      <c r="G168" s="1">
        <v>330451</v>
      </c>
      <c r="H168" s="1">
        <v>7925</v>
      </c>
      <c r="I168" s="1">
        <v>144</v>
      </c>
      <c r="J168" s="1">
        <v>820</v>
      </c>
      <c r="K168" s="1">
        <v>154282</v>
      </c>
      <c r="L168" s="1">
        <v>1700</v>
      </c>
      <c r="M168" s="1">
        <v>1831</v>
      </c>
      <c r="N168" s="1">
        <v>91707</v>
      </c>
      <c r="O168" s="1">
        <v>8402</v>
      </c>
      <c r="P168" s="1">
        <v>100109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60</v>
      </c>
      <c r="F169" s="1">
        <v>975</v>
      </c>
      <c r="G169" s="1">
        <v>330390</v>
      </c>
      <c r="H169" s="1">
        <v>8291</v>
      </c>
      <c r="I169" s="1">
        <v>171</v>
      </c>
      <c r="J169" s="1">
        <v>881</v>
      </c>
      <c r="K169" s="1">
        <v>154810</v>
      </c>
      <c r="L169" s="1">
        <v>1700</v>
      </c>
      <c r="M169" s="1">
        <v>1831</v>
      </c>
      <c r="N169" s="1">
        <v>91609</v>
      </c>
      <c r="O169" s="1">
        <v>8399</v>
      </c>
      <c r="P169" s="1">
        <v>100008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60</v>
      </c>
      <c r="F170" s="1">
        <v>975</v>
      </c>
      <c r="G170" s="1">
        <v>330390</v>
      </c>
      <c r="H170" s="1">
        <v>8085</v>
      </c>
      <c r="I170" s="1">
        <v>162</v>
      </c>
      <c r="J170" s="1">
        <v>886</v>
      </c>
      <c r="K170" s="1">
        <v>154822</v>
      </c>
      <c r="L170" s="1">
        <v>1700</v>
      </c>
      <c r="M170" s="1">
        <v>1831</v>
      </c>
      <c r="N170" s="1">
        <v>91609</v>
      </c>
      <c r="O170" s="1">
        <v>8399</v>
      </c>
      <c r="P170" s="1">
        <v>100008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60</v>
      </c>
      <c r="F171" s="1">
        <v>973</v>
      </c>
      <c r="G171" s="1">
        <v>330390</v>
      </c>
      <c r="H171" s="1">
        <v>8654</v>
      </c>
      <c r="I171" s="1">
        <v>172</v>
      </c>
      <c r="J171" s="1">
        <v>853</v>
      </c>
      <c r="K171" s="1">
        <v>158338</v>
      </c>
      <c r="L171" s="1">
        <v>1700</v>
      </c>
      <c r="M171" s="1">
        <v>1831</v>
      </c>
      <c r="N171" s="1">
        <v>91609</v>
      </c>
      <c r="O171" s="1">
        <v>8399</v>
      </c>
      <c r="P171" s="1">
        <v>100008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59</v>
      </c>
      <c r="F172" s="1">
        <v>971</v>
      </c>
      <c r="G172" s="1">
        <v>330656</v>
      </c>
      <c r="H172" s="1">
        <v>8035</v>
      </c>
      <c r="I172" s="1">
        <v>145</v>
      </c>
      <c r="J172" s="1">
        <v>782</v>
      </c>
      <c r="K172" s="1">
        <v>159069</v>
      </c>
      <c r="L172" s="1">
        <v>1697</v>
      </c>
      <c r="M172" s="1">
        <v>1809</v>
      </c>
      <c r="N172" s="1">
        <v>91360</v>
      </c>
      <c r="O172" s="1">
        <v>8377</v>
      </c>
      <c r="P172" s="1">
        <v>99737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60</v>
      </c>
      <c r="F173" s="1">
        <v>971</v>
      </c>
      <c r="G173" s="1">
        <v>330763</v>
      </c>
      <c r="H173" s="1">
        <v>8012</v>
      </c>
      <c r="I173" s="1">
        <v>145</v>
      </c>
      <c r="J173" s="1">
        <v>797</v>
      </c>
      <c r="K173" s="1">
        <v>156842</v>
      </c>
      <c r="L173" s="1">
        <v>1695</v>
      </c>
      <c r="M173" s="1">
        <v>1806</v>
      </c>
      <c r="N173" s="1">
        <v>91281</v>
      </c>
      <c r="O173" s="1">
        <v>8370</v>
      </c>
      <c r="P173" s="1">
        <v>99651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60</v>
      </c>
      <c r="F174" s="1">
        <v>971</v>
      </c>
      <c r="G174" s="1">
        <v>330763</v>
      </c>
      <c r="H174" s="1">
        <v>8096</v>
      </c>
      <c r="I174" s="1">
        <v>146</v>
      </c>
      <c r="J174" s="1">
        <v>899</v>
      </c>
      <c r="K174" s="1">
        <v>158715</v>
      </c>
      <c r="L174" s="1">
        <v>1695</v>
      </c>
      <c r="M174" s="1">
        <v>1806</v>
      </c>
      <c r="N174" s="1">
        <v>91281</v>
      </c>
      <c r="O174" s="1">
        <v>8370</v>
      </c>
      <c r="P174" s="1">
        <v>99651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60</v>
      </c>
      <c r="F175" s="1">
        <v>971</v>
      </c>
      <c r="G175" s="1">
        <v>325489</v>
      </c>
      <c r="H175" s="1">
        <v>7940</v>
      </c>
      <c r="I175" s="1">
        <v>162</v>
      </c>
      <c r="J175" s="1">
        <v>807</v>
      </c>
      <c r="K175" s="1">
        <v>150404</v>
      </c>
      <c r="L175" s="1">
        <v>1695</v>
      </c>
      <c r="M175" s="1">
        <v>1806</v>
      </c>
      <c r="N175" s="1">
        <v>90492</v>
      </c>
      <c r="O175" s="1">
        <v>8365</v>
      </c>
      <c r="P175" s="1">
        <v>98857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60</v>
      </c>
      <c r="F176" s="1">
        <v>971</v>
      </c>
      <c r="G176" s="1">
        <v>325614</v>
      </c>
      <c r="H176" s="1">
        <v>8279</v>
      </c>
      <c r="I176" s="1">
        <v>180</v>
      </c>
      <c r="J176" s="1">
        <v>839</v>
      </c>
      <c r="K176" s="1">
        <v>157781</v>
      </c>
      <c r="L176" s="1">
        <v>1695</v>
      </c>
      <c r="M176" s="1">
        <v>1806</v>
      </c>
      <c r="N176" s="1">
        <v>90439</v>
      </c>
      <c r="O176" s="1">
        <v>8362</v>
      </c>
      <c r="P176" s="1">
        <v>98801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60</v>
      </c>
      <c r="F177" s="1">
        <v>968</v>
      </c>
      <c r="G177" s="1">
        <v>326384</v>
      </c>
      <c r="H177" s="1">
        <v>8131</v>
      </c>
      <c r="I177" s="1">
        <v>142</v>
      </c>
      <c r="J177" s="1">
        <v>857</v>
      </c>
      <c r="K177" s="1">
        <v>155616</v>
      </c>
      <c r="L177" s="1">
        <v>1695</v>
      </c>
      <c r="M177" s="1">
        <v>1806</v>
      </c>
      <c r="N177" s="1">
        <v>90487</v>
      </c>
      <c r="O177" s="1">
        <v>8365</v>
      </c>
      <c r="P177" s="1">
        <v>98852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60</v>
      </c>
      <c r="F178" s="1">
        <v>968</v>
      </c>
      <c r="G178" s="1">
        <v>277385</v>
      </c>
      <c r="H178" s="1">
        <v>7866</v>
      </c>
      <c r="I178" s="1">
        <v>143</v>
      </c>
      <c r="J178" s="1">
        <v>666</v>
      </c>
      <c r="K178" s="1">
        <v>111718</v>
      </c>
      <c r="L178" s="1">
        <v>1695</v>
      </c>
      <c r="M178" s="1">
        <v>1805</v>
      </c>
      <c r="N178" s="1">
        <v>85962</v>
      </c>
      <c r="O178" s="1">
        <v>8082</v>
      </c>
      <c r="P178" s="1">
        <v>94044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60</v>
      </c>
      <c r="F179" s="1">
        <v>964</v>
      </c>
      <c r="G179" s="1">
        <v>277385</v>
      </c>
      <c r="H179" s="1">
        <v>8211</v>
      </c>
      <c r="I179" s="1">
        <v>170</v>
      </c>
      <c r="J179" s="1">
        <v>669</v>
      </c>
      <c r="K179" s="1">
        <v>115523</v>
      </c>
      <c r="L179" s="1">
        <v>1695</v>
      </c>
      <c r="M179" s="1">
        <v>1805</v>
      </c>
      <c r="N179" s="1">
        <v>85962</v>
      </c>
      <c r="O179" s="1">
        <v>8082</v>
      </c>
      <c r="P179" s="1">
        <v>94044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60</v>
      </c>
      <c r="F180" s="1">
        <v>964</v>
      </c>
      <c r="G180" s="1">
        <v>277385</v>
      </c>
      <c r="H180" s="1">
        <v>8052</v>
      </c>
      <c r="I180" s="1">
        <v>146</v>
      </c>
      <c r="J180" s="1">
        <v>653</v>
      </c>
      <c r="K180" s="1">
        <v>113283</v>
      </c>
      <c r="L180" s="1">
        <v>1695</v>
      </c>
      <c r="M180" s="1">
        <v>1805</v>
      </c>
      <c r="N180" s="1">
        <v>85962</v>
      </c>
      <c r="O180" s="1">
        <v>8082</v>
      </c>
      <c r="P180" s="1">
        <v>94044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60</v>
      </c>
      <c r="F181" s="1">
        <v>964</v>
      </c>
      <c r="G181" s="1">
        <v>277385</v>
      </c>
      <c r="H181" s="1">
        <v>8608</v>
      </c>
      <c r="I181" s="1">
        <v>140</v>
      </c>
      <c r="J181" s="1">
        <v>703</v>
      </c>
      <c r="K181" s="1">
        <v>116761</v>
      </c>
      <c r="L181" s="1">
        <v>1695</v>
      </c>
      <c r="M181" s="1">
        <v>1805</v>
      </c>
      <c r="N181" s="1">
        <v>85962</v>
      </c>
      <c r="O181" s="1">
        <v>8082</v>
      </c>
      <c r="P181" s="1">
        <v>94044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60</v>
      </c>
      <c r="F182" s="1">
        <v>964</v>
      </c>
      <c r="G182" s="1">
        <v>277742</v>
      </c>
      <c r="H182" s="1">
        <v>8174</v>
      </c>
      <c r="I182" s="1">
        <v>173</v>
      </c>
      <c r="J182" s="1">
        <v>652</v>
      </c>
      <c r="K182" s="1">
        <v>114198</v>
      </c>
      <c r="L182" s="1">
        <v>1695</v>
      </c>
      <c r="M182" s="1">
        <v>1805</v>
      </c>
      <c r="N182" s="1">
        <v>86174</v>
      </c>
      <c r="O182" s="1">
        <v>8105</v>
      </c>
      <c r="P182" s="1">
        <v>94279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60</v>
      </c>
      <c r="F183" s="1">
        <v>964</v>
      </c>
      <c r="G183" s="1">
        <v>277596</v>
      </c>
      <c r="H183" s="1">
        <v>7594</v>
      </c>
      <c r="I183" s="1">
        <v>133</v>
      </c>
      <c r="J183" s="1">
        <v>700</v>
      </c>
      <c r="K183" s="1">
        <v>110096</v>
      </c>
      <c r="L183" s="1">
        <v>1694</v>
      </c>
      <c r="M183" s="1">
        <v>1804</v>
      </c>
      <c r="N183" s="1">
        <v>86097</v>
      </c>
      <c r="O183" s="1">
        <v>8101</v>
      </c>
      <c r="P183" s="1">
        <v>94198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60</v>
      </c>
      <c r="F184" s="1">
        <v>963</v>
      </c>
      <c r="G184" s="1">
        <v>277596</v>
      </c>
      <c r="H184" s="1">
        <v>8067</v>
      </c>
      <c r="I184" s="1">
        <v>145</v>
      </c>
      <c r="J184" s="1">
        <v>669</v>
      </c>
      <c r="K184" s="1">
        <v>113718</v>
      </c>
      <c r="L184" s="1">
        <v>1694</v>
      </c>
      <c r="M184" s="1">
        <v>1804</v>
      </c>
      <c r="N184" s="1">
        <v>86097</v>
      </c>
      <c r="O184" s="1">
        <v>8101</v>
      </c>
      <c r="P184" s="1">
        <v>94198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60</v>
      </c>
      <c r="F185" s="1">
        <v>963</v>
      </c>
      <c r="G185" s="1">
        <v>277596</v>
      </c>
      <c r="H185" s="1">
        <v>7895</v>
      </c>
      <c r="I185" s="1">
        <v>163</v>
      </c>
      <c r="J185" s="1">
        <v>698</v>
      </c>
      <c r="K185" s="1">
        <v>113710</v>
      </c>
      <c r="L185" s="1">
        <v>1694</v>
      </c>
      <c r="M185" s="1">
        <v>1804</v>
      </c>
      <c r="N185" s="1">
        <v>86097</v>
      </c>
      <c r="O185" s="1">
        <v>8101</v>
      </c>
      <c r="P185" s="1">
        <v>94198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60</v>
      </c>
      <c r="F186" s="1">
        <v>963</v>
      </c>
      <c r="G186" s="1">
        <v>277596</v>
      </c>
      <c r="H186" s="1">
        <v>8474</v>
      </c>
      <c r="I186" s="1">
        <v>144</v>
      </c>
      <c r="J186" s="1">
        <v>724</v>
      </c>
      <c r="K186" s="1">
        <v>117028</v>
      </c>
      <c r="L186" s="1">
        <v>1694</v>
      </c>
      <c r="M186" s="1">
        <v>1804</v>
      </c>
      <c r="N186" s="1">
        <v>86097</v>
      </c>
      <c r="O186" s="1">
        <v>8101</v>
      </c>
      <c r="P186" s="1">
        <v>94198</v>
      </c>
    </row>
    <row r="187" spans="1:16" x14ac:dyDescent="0.2">
      <c r="A187" s="1">
        <v>185</v>
      </c>
      <c r="B187" s="1" t="s">
        <v>193</v>
      </c>
      <c r="C187" s="1">
        <v>0</v>
      </c>
      <c r="D187" s="1">
        <v>0</v>
      </c>
      <c r="E187" s="1">
        <v>64</v>
      </c>
      <c r="F187" s="1">
        <v>962</v>
      </c>
      <c r="G187" s="1">
        <v>277029</v>
      </c>
      <c r="H187" s="1">
        <v>8151</v>
      </c>
      <c r="I187" s="1">
        <v>142</v>
      </c>
      <c r="J187" s="1">
        <v>703</v>
      </c>
      <c r="K187" s="1">
        <v>112460</v>
      </c>
      <c r="L187" s="1">
        <v>1692</v>
      </c>
      <c r="M187" s="1">
        <v>1803</v>
      </c>
      <c r="N187" s="1">
        <v>85597</v>
      </c>
      <c r="O187" s="1">
        <v>8077</v>
      </c>
      <c r="P187" s="1">
        <v>93674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64</v>
      </c>
      <c r="F188" s="1">
        <v>958</v>
      </c>
      <c r="G188" s="1">
        <v>277029</v>
      </c>
      <c r="H188" s="1">
        <v>7796</v>
      </c>
      <c r="I188" s="1">
        <v>144</v>
      </c>
      <c r="J188" s="1">
        <v>662</v>
      </c>
      <c r="K188" s="1">
        <v>112628</v>
      </c>
      <c r="L188" s="1">
        <v>1692</v>
      </c>
      <c r="M188" s="1">
        <v>1803</v>
      </c>
      <c r="N188" s="1">
        <v>85597</v>
      </c>
      <c r="O188" s="1">
        <v>8077</v>
      </c>
      <c r="P188" s="1">
        <v>93674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64</v>
      </c>
      <c r="F189" s="1">
        <v>957</v>
      </c>
      <c r="G189" s="1">
        <v>277029</v>
      </c>
      <c r="H189" s="1">
        <v>8018</v>
      </c>
      <c r="I189" s="1">
        <v>144</v>
      </c>
      <c r="J189" s="1">
        <v>736</v>
      </c>
      <c r="K189" s="1">
        <v>110498</v>
      </c>
      <c r="L189" s="1">
        <v>1692</v>
      </c>
      <c r="M189" s="1">
        <v>1803</v>
      </c>
      <c r="N189" s="1">
        <v>85597</v>
      </c>
      <c r="O189" s="1">
        <v>8077</v>
      </c>
      <c r="P189" s="1">
        <v>93674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64</v>
      </c>
      <c r="F190" s="1">
        <v>957</v>
      </c>
      <c r="G190" s="1">
        <v>277029</v>
      </c>
      <c r="H190" s="1">
        <v>8128</v>
      </c>
      <c r="I190" s="1">
        <v>140</v>
      </c>
      <c r="J190" s="1">
        <v>692</v>
      </c>
      <c r="K190" s="1">
        <v>113735</v>
      </c>
      <c r="L190" s="1">
        <v>1692</v>
      </c>
      <c r="M190" s="1">
        <v>1803</v>
      </c>
      <c r="N190" s="1">
        <v>85597</v>
      </c>
      <c r="O190" s="1">
        <v>8077</v>
      </c>
      <c r="P190" s="1">
        <v>93674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64</v>
      </c>
      <c r="F191" s="1">
        <v>957</v>
      </c>
      <c r="G191" s="1">
        <v>276848</v>
      </c>
      <c r="H191" s="1">
        <v>8543</v>
      </c>
      <c r="I191" s="1">
        <v>161</v>
      </c>
      <c r="J191" s="1">
        <v>693</v>
      </c>
      <c r="K191" s="1">
        <v>113979</v>
      </c>
      <c r="L191" s="1">
        <v>1692</v>
      </c>
      <c r="M191" s="1">
        <v>1803</v>
      </c>
      <c r="N191" s="1">
        <v>85664</v>
      </c>
      <c r="O191" s="1">
        <v>8079</v>
      </c>
      <c r="P191" s="1">
        <v>93743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64</v>
      </c>
      <c r="F192" s="1">
        <v>957</v>
      </c>
      <c r="G192" s="1">
        <v>276848</v>
      </c>
      <c r="H192" s="1">
        <v>8126</v>
      </c>
      <c r="I192" s="1">
        <v>149</v>
      </c>
      <c r="J192" s="1">
        <v>770</v>
      </c>
      <c r="K192" s="1">
        <v>115073</v>
      </c>
      <c r="L192" s="1">
        <v>1692</v>
      </c>
      <c r="M192" s="1">
        <v>1803</v>
      </c>
      <c r="N192" s="1">
        <v>85664</v>
      </c>
      <c r="O192" s="1">
        <v>8079</v>
      </c>
      <c r="P192" s="1">
        <v>93743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64</v>
      </c>
      <c r="F193" s="1">
        <v>957</v>
      </c>
      <c r="G193" s="1">
        <v>280270</v>
      </c>
      <c r="H193" s="1">
        <v>7690</v>
      </c>
      <c r="I193" s="1">
        <v>162</v>
      </c>
      <c r="J193" s="1">
        <v>671</v>
      </c>
      <c r="K193" s="1">
        <v>113016</v>
      </c>
      <c r="L193" s="1">
        <v>1692</v>
      </c>
      <c r="M193" s="1">
        <v>1803</v>
      </c>
      <c r="N193" s="1">
        <v>86625</v>
      </c>
      <c r="O193" s="1">
        <v>8117</v>
      </c>
      <c r="P193" s="1">
        <v>94742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64</v>
      </c>
      <c r="F194" s="1">
        <v>957</v>
      </c>
      <c r="G194" s="1">
        <v>280270</v>
      </c>
      <c r="H194" s="1">
        <v>7875</v>
      </c>
      <c r="I194" s="1">
        <v>144</v>
      </c>
      <c r="J194" s="1">
        <v>703</v>
      </c>
      <c r="K194" s="1">
        <v>111654</v>
      </c>
      <c r="L194" s="1">
        <v>1692</v>
      </c>
      <c r="M194" s="1">
        <v>1803</v>
      </c>
      <c r="N194" s="1">
        <v>86625</v>
      </c>
      <c r="O194" s="1">
        <v>8117</v>
      </c>
      <c r="P194" s="1">
        <v>94742</v>
      </c>
    </row>
    <row r="195" spans="1:16" x14ac:dyDescent="0.2">
      <c r="A195" s="1">
        <v>193</v>
      </c>
      <c r="B195" s="1" t="s">
        <v>201</v>
      </c>
      <c r="C195" s="1">
        <v>0</v>
      </c>
      <c r="D195" s="1">
        <v>0</v>
      </c>
      <c r="E195" s="1">
        <v>64</v>
      </c>
      <c r="F195" s="1">
        <v>957</v>
      </c>
      <c r="G195" s="1">
        <v>277949</v>
      </c>
      <c r="H195" s="1">
        <v>8123</v>
      </c>
      <c r="I195" s="1">
        <v>145</v>
      </c>
      <c r="J195" s="1">
        <v>632</v>
      </c>
      <c r="K195" s="1">
        <v>113415</v>
      </c>
      <c r="L195" s="1">
        <v>1692</v>
      </c>
      <c r="M195" s="1">
        <v>1803</v>
      </c>
      <c r="N195" s="1">
        <v>85599</v>
      </c>
      <c r="O195" s="1">
        <v>8077</v>
      </c>
      <c r="P195" s="1">
        <v>93676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64</v>
      </c>
      <c r="F196" s="1">
        <v>957</v>
      </c>
      <c r="G196" s="1">
        <v>277949</v>
      </c>
      <c r="H196" s="1">
        <v>8513</v>
      </c>
      <c r="I196" s="1">
        <v>143</v>
      </c>
      <c r="J196" s="1">
        <v>702</v>
      </c>
      <c r="K196" s="1">
        <v>115236</v>
      </c>
      <c r="L196" s="1">
        <v>1692</v>
      </c>
      <c r="M196" s="1">
        <v>1803</v>
      </c>
      <c r="N196" s="1">
        <v>85599</v>
      </c>
      <c r="O196" s="1">
        <v>8077</v>
      </c>
      <c r="P196" s="1">
        <v>93676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64</v>
      </c>
      <c r="F197" s="1">
        <v>957</v>
      </c>
      <c r="G197" s="1">
        <v>277949</v>
      </c>
      <c r="H197" s="1">
        <v>8186</v>
      </c>
      <c r="I197" s="1">
        <v>160</v>
      </c>
      <c r="J197" s="1">
        <v>681</v>
      </c>
      <c r="K197" s="1">
        <v>110968</v>
      </c>
      <c r="L197" s="1">
        <v>1692</v>
      </c>
      <c r="M197" s="1">
        <v>1803</v>
      </c>
      <c r="N197" s="1">
        <v>85599</v>
      </c>
      <c r="O197" s="1">
        <v>8077</v>
      </c>
      <c r="P197" s="1">
        <v>93676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64</v>
      </c>
      <c r="F198" s="1">
        <v>955</v>
      </c>
      <c r="G198" s="1">
        <v>281962</v>
      </c>
      <c r="H198" s="1">
        <v>7966</v>
      </c>
      <c r="I198" s="1">
        <v>140</v>
      </c>
      <c r="J198" s="1">
        <v>691</v>
      </c>
      <c r="K198" s="1">
        <v>110913</v>
      </c>
      <c r="L198" s="1">
        <v>1692</v>
      </c>
      <c r="M198" s="1">
        <v>1803</v>
      </c>
      <c r="N198" s="1">
        <v>87391</v>
      </c>
      <c r="O198" s="1">
        <v>8150</v>
      </c>
      <c r="P198" s="1">
        <v>95541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64</v>
      </c>
      <c r="F199" s="1">
        <v>955</v>
      </c>
      <c r="G199" s="1">
        <v>281962</v>
      </c>
      <c r="H199" s="1">
        <v>8015</v>
      </c>
      <c r="I199" s="1">
        <v>145</v>
      </c>
      <c r="J199" s="1">
        <v>707</v>
      </c>
      <c r="K199" s="1">
        <v>112674</v>
      </c>
      <c r="L199" s="1">
        <v>1692</v>
      </c>
      <c r="M199" s="1">
        <v>1803</v>
      </c>
      <c r="N199" s="1">
        <v>87391</v>
      </c>
      <c r="O199" s="1">
        <v>8150</v>
      </c>
      <c r="P199" s="1">
        <v>95541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67</v>
      </c>
      <c r="F200" s="1">
        <v>954</v>
      </c>
      <c r="G200" s="1">
        <v>278921</v>
      </c>
      <c r="H200" s="1">
        <v>8017</v>
      </c>
      <c r="I200" s="1">
        <v>147</v>
      </c>
      <c r="J200" s="1">
        <v>719</v>
      </c>
      <c r="K200" s="1">
        <v>113326</v>
      </c>
      <c r="L200" s="1">
        <v>1688</v>
      </c>
      <c r="M200" s="1">
        <v>1803</v>
      </c>
      <c r="N200" s="1">
        <v>86579</v>
      </c>
      <c r="O200" s="1">
        <v>8150</v>
      </c>
      <c r="P200" s="1">
        <v>94729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67</v>
      </c>
      <c r="F201" s="1">
        <v>951</v>
      </c>
      <c r="G201" s="1">
        <v>278921</v>
      </c>
      <c r="H201" s="1">
        <v>8317</v>
      </c>
      <c r="I201" s="1">
        <v>148</v>
      </c>
      <c r="J201" s="1">
        <v>725</v>
      </c>
      <c r="K201" s="1">
        <v>111803</v>
      </c>
      <c r="L201" s="1">
        <v>1688</v>
      </c>
      <c r="M201" s="1">
        <v>1803</v>
      </c>
      <c r="N201" s="1">
        <v>86579</v>
      </c>
      <c r="O201" s="1">
        <v>8150</v>
      </c>
      <c r="P201" s="1">
        <v>94729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67</v>
      </c>
      <c r="F202" s="1">
        <v>951</v>
      </c>
      <c r="G202" s="1">
        <v>278921</v>
      </c>
      <c r="H202" s="1">
        <v>8314</v>
      </c>
      <c r="I202" s="1">
        <v>144</v>
      </c>
      <c r="J202" s="1">
        <v>735</v>
      </c>
      <c r="K202" s="1">
        <v>113850</v>
      </c>
      <c r="L202" s="1">
        <v>1688</v>
      </c>
      <c r="M202" s="1">
        <v>1803</v>
      </c>
      <c r="N202" s="1">
        <v>86579</v>
      </c>
      <c r="O202" s="1">
        <v>8150</v>
      </c>
      <c r="P202" s="1">
        <v>94729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67</v>
      </c>
      <c r="F203" s="1">
        <v>951</v>
      </c>
      <c r="G203" s="1">
        <v>278921</v>
      </c>
      <c r="H203" s="1">
        <v>7678</v>
      </c>
      <c r="I203" s="1">
        <v>138</v>
      </c>
      <c r="J203" s="1">
        <v>702</v>
      </c>
      <c r="K203" s="1">
        <v>109045</v>
      </c>
      <c r="L203" s="1">
        <v>1688</v>
      </c>
      <c r="M203" s="1">
        <v>1803</v>
      </c>
      <c r="N203" s="1">
        <v>86579</v>
      </c>
      <c r="O203" s="1">
        <v>8150</v>
      </c>
      <c r="P203" s="1">
        <v>94729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67</v>
      </c>
      <c r="F204" s="1">
        <v>951</v>
      </c>
      <c r="G204" s="1">
        <v>278921</v>
      </c>
      <c r="H204" s="1">
        <v>8443</v>
      </c>
      <c r="I204" s="1">
        <v>137</v>
      </c>
      <c r="J204" s="1">
        <v>659</v>
      </c>
      <c r="K204" s="1">
        <v>111919</v>
      </c>
      <c r="L204" s="1">
        <v>1688</v>
      </c>
      <c r="M204" s="1">
        <v>1803</v>
      </c>
      <c r="N204" s="1">
        <v>86579</v>
      </c>
      <c r="O204" s="1">
        <v>8150</v>
      </c>
      <c r="P204" s="1">
        <v>94729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67</v>
      </c>
      <c r="F205" s="1">
        <v>950</v>
      </c>
      <c r="G205" s="1">
        <v>277619</v>
      </c>
      <c r="H205" s="1">
        <v>8147</v>
      </c>
      <c r="I205" s="1">
        <v>147</v>
      </c>
      <c r="J205" s="1">
        <v>685</v>
      </c>
      <c r="K205" s="1">
        <v>111352</v>
      </c>
      <c r="L205" s="1">
        <v>1688</v>
      </c>
      <c r="M205" s="1">
        <v>1803</v>
      </c>
      <c r="N205" s="1">
        <v>85620</v>
      </c>
      <c r="O205" s="1">
        <v>8077</v>
      </c>
      <c r="P205" s="1">
        <v>93697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67</v>
      </c>
      <c r="F206" s="1">
        <v>949</v>
      </c>
      <c r="G206" s="1">
        <v>277619</v>
      </c>
      <c r="H206" s="1">
        <v>8414</v>
      </c>
      <c r="I206" s="1">
        <v>194</v>
      </c>
      <c r="J206" s="1">
        <v>691</v>
      </c>
      <c r="K206" s="1">
        <v>114147</v>
      </c>
      <c r="L206" s="1">
        <v>1688</v>
      </c>
      <c r="M206" s="1">
        <v>1803</v>
      </c>
      <c r="N206" s="1">
        <v>85620</v>
      </c>
      <c r="O206" s="1">
        <v>8077</v>
      </c>
      <c r="P206" s="1">
        <v>93697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67</v>
      </c>
      <c r="F207" s="1">
        <v>949</v>
      </c>
      <c r="G207" s="1">
        <v>277524</v>
      </c>
      <c r="H207" s="1">
        <v>8302</v>
      </c>
      <c r="I207" s="1">
        <v>155</v>
      </c>
      <c r="J207" s="1">
        <v>680</v>
      </c>
      <c r="K207" s="1">
        <v>112827</v>
      </c>
      <c r="L207" s="1">
        <v>1688</v>
      </c>
      <c r="M207" s="1">
        <v>1803</v>
      </c>
      <c r="N207" s="1">
        <v>85563</v>
      </c>
      <c r="O207" s="1">
        <v>8074</v>
      </c>
      <c r="P207" s="1">
        <v>93637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67</v>
      </c>
      <c r="F208" s="1">
        <v>948</v>
      </c>
      <c r="G208" s="1">
        <v>280606</v>
      </c>
      <c r="H208" s="1">
        <v>7765</v>
      </c>
      <c r="I208" s="1">
        <v>133</v>
      </c>
      <c r="J208" s="1">
        <v>673</v>
      </c>
      <c r="K208" s="1">
        <v>109173</v>
      </c>
      <c r="L208" s="1">
        <v>1683</v>
      </c>
      <c r="M208" s="1">
        <v>1803</v>
      </c>
      <c r="N208" s="1">
        <v>86393</v>
      </c>
      <c r="O208" s="1">
        <v>8098</v>
      </c>
      <c r="P208" s="1">
        <v>94491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67</v>
      </c>
      <c r="F209" s="1">
        <v>948</v>
      </c>
      <c r="G209" s="1">
        <v>280606</v>
      </c>
      <c r="H209" s="1">
        <v>8205</v>
      </c>
      <c r="I209" s="1">
        <v>157</v>
      </c>
      <c r="J209" s="1">
        <v>712</v>
      </c>
      <c r="K209" s="1">
        <v>111893</v>
      </c>
      <c r="L209" s="1">
        <v>1683</v>
      </c>
      <c r="M209" s="1">
        <v>1803</v>
      </c>
      <c r="N209" s="1">
        <v>86393</v>
      </c>
      <c r="O209" s="1">
        <v>8098</v>
      </c>
      <c r="P209" s="1">
        <v>94491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67</v>
      </c>
      <c r="F210" s="1">
        <v>944</v>
      </c>
      <c r="G210" s="1">
        <v>280606</v>
      </c>
      <c r="H210" s="1">
        <v>8039</v>
      </c>
      <c r="I210" s="1">
        <v>142</v>
      </c>
      <c r="J210" s="1">
        <v>676</v>
      </c>
      <c r="K210" s="1">
        <v>114627</v>
      </c>
      <c r="L210" s="1">
        <v>1683</v>
      </c>
      <c r="M210" s="1">
        <v>1803</v>
      </c>
      <c r="N210" s="1">
        <v>86393</v>
      </c>
      <c r="O210" s="1">
        <v>8098</v>
      </c>
      <c r="P210" s="1">
        <v>94491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67</v>
      </c>
      <c r="F211" s="1">
        <v>942</v>
      </c>
      <c r="G211" s="1">
        <v>280606</v>
      </c>
      <c r="H211" s="1">
        <v>8524</v>
      </c>
      <c r="I211" s="1">
        <v>197</v>
      </c>
      <c r="J211" s="1">
        <v>677</v>
      </c>
      <c r="K211" s="1">
        <v>115705</v>
      </c>
      <c r="L211" s="1">
        <v>1683</v>
      </c>
      <c r="M211" s="1">
        <v>1803</v>
      </c>
      <c r="N211" s="1">
        <v>86393</v>
      </c>
      <c r="O211" s="1">
        <v>8098</v>
      </c>
      <c r="P211" s="1">
        <v>94491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66</v>
      </c>
      <c r="F212" s="1">
        <v>942</v>
      </c>
      <c r="G212" s="1">
        <v>321623</v>
      </c>
      <c r="H212" s="1">
        <v>8416</v>
      </c>
      <c r="I212" s="1">
        <v>162</v>
      </c>
      <c r="J212" s="1">
        <v>770</v>
      </c>
      <c r="K212" s="1">
        <v>126232</v>
      </c>
      <c r="L212" s="1">
        <v>1682</v>
      </c>
      <c r="M212" s="1">
        <v>1801</v>
      </c>
      <c r="N212" s="1">
        <v>91204</v>
      </c>
      <c r="O212" s="1">
        <v>8338</v>
      </c>
      <c r="P212" s="1">
        <v>99542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66</v>
      </c>
      <c r="F213" s="1">
        <v>941</v>
      </c>
      <c r="G213" s="1">
        <v>321623</v>
      </c>
      <c r="H213" s="1">
        <v>7635</v>
      </c>
      <c r="I213" s="1">
        <v>138</v>
      </c>
      <c r="J213" s="1">
        <v>782</v>
      </c>
      <c r="K213" s="1">
        <v>119945</v>
      </c>
      <c r="L213" s="1">
        <v>1682</v>
      </c>
      <c r="M213" s="1">
        <v>1801</v>
      </c>
      <c r="N213" s="1">
        <v>91204</v>
      </c>
      <c r="O213" s="1">
        <v>8338</v>
      </c>
      <c r="P213" s="1">
        <v>99542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66</v>
      </c>
      <c r="F214" s="1">
        <v>941</v>
      </c>
      <c r="G214" s="1">
        <v>321623</v>
      </c>
      <c r="H214" s="1">
        <v>7927</v>
      </c>
      <c r="I214" s="1">
        <v>162</v>
      </c>
      <c r="J214" s="1">
        <v>778</v>
      </c>
      <c r="K214" s="1">
        <v>124681</v>
      </c>
      <c r="L214" s="1">
        <v>1682</v>
      </c>
      <c r="M214" s="1">
        <v>1801</v>
      </c>
      <c r="N214" s="1">
        <v>91204</v>
      </c>
      <c r="O214" s="1">
        <v>8338</v>
      </c>
      <c r="P214" s="1">
        <v>99542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66</v>
      </c>
      <c r="F215" s="1">
        <v>941</v>
      </c>
      <c r="G215" s="1">
        <v>313743</v>
      </c>
      <c r="H215" s="1">
        <v>7837</v>
      </c>
      <c r="I215" s="1">
        <v>134</v>
      </c>
      <c r="J215" s="1">
        <v>803</v>
      </c>
      <c r="K215" s="1">
        <v>121729</v>
      </c>
      <c r="L215" s="1">
        <v>1682</v>
      </c>
      <c r="M215" s="1">
        <v>1801</v>
      </c>
      <c r="N215" s="1">
        <v>90729</v>
      </c>
      <c r="O215" s="1">
        <v>8300</v>
      </c>
      <c r="P215" s="1">
        <v>99029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66</v>
      </c>
      <c r="F216" s="1">
        <v>941</v>
      </c>
      <c r="G216" s="1">
        <v>313743</v>
      </c>
      <c r="H216" s="1">
        <v>8653</v>
      </c>
      <c r="I216" s="1">
        <v>160</v>
      </c>
      <c r="J216" s="1">
        <v>743</v>
      </c>
      <c r="K216" s="1">
        <v>121394</v>
      </c>
      <c r="L216" s="1">
        <v>1682</v>
      </c>
      <c r="M216" s="1">
        <v>1801</v>
      </c>
      <c r="N216" s="1">
        <v>90729</v>
      </c>
      <c r="O216" s="1">
        <v>8300</v>
      </c>
      <c r="P216" s="1">
        <v>99029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66</v>
      </c>
      <c r="F217" s="1">
        <v>941</v>
      </c>
      <c r="G217" s="1">
        <v>322272</v>
      </c>
      <c r="H217" s="1">
        <v>7909</v>
      </c>
      <c r="I217" s="1">
        <v>139</v>
      </c>
      <c r="J217" s="1">
        <v>767</v>
      </c>
      <c r="K217" s="1">
        <v>124511</v>
      </c>
      <c r="L217" s="1">
        <v>1682</v>
      </c>
      <c r="M217" s="1">
        <v>1801</v>
      </c>
      <c r="N217" s="1">
        <v>91208</v>
      </c>
      <c r="O217" s="1">
        <v>8338</v>
      </c>
      <c r="P217" s="1">
        <v>99546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66</v>
      </c>
      <c r="F218" s="1">
        <v>940</v>
      </c>
      <c r="G218" s="1">
        <v>331185</v>
      </c>
      <c r="H218" s="1">
        <v>7793</v>
      </c>
      <c r="I218" s="1">
        <v>147</v>
      </c>
      <c r="J218" s="1">
        <v>846</v>
      </c>
      <c r="K218" s="1">
        <v>140239</v>
      </c>
      <c r="L218" s="1">
        <v>1681</v>
      </c>
      <c r="M218" s="1">
        <v>1800</v>
      </c>
      <c r="N218" s="1">
        <v>89893</v>
      </c>
      <c r="O218" s="1">
        <v>8263</v>
      </c>
      <c r="P218" s="1">
        <v>98156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66</v>
      </c>
      <c r="F219" s="1">
        <v>940</v>
      </c>
      <c r="G219" s="1">
        <v>331185</v>
      </c>
      <c r="H219" s="1">
        <v>8150</v>
      </c>
      <c r="I219" s="1">
        <v>164</v>
      </c>
      <c r="J219" s="1">
        <v>813</v>
      </c>
      <c r="K219" s="1">
        <v>141509</v>
      </c>
      <c r="L219" s="1">
        <v>1681</v>
      </c>
      <c r="M219" s="1">
        <v>1800</v>
      </c>
      <c r="N219" s="1">
        <v>89893</v>
      </c>
      <c r="O219" s="1">
        <v>8263</v>
      </c>
      <c r="P219" s="1">
        <v>98156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66</v>
      </c>
      <c r="F220" s="1">
        <v>940</v>
      </c>
      <c r="G220" s="1">
        <v>334600</v>
      </c>
      <c r="H220" s="1">
        <v>8131</v>
      </c>
      <c r="I220" s="1">
        <v>163</v>
      </c>
      <c r="J220" s="1">
        <v>786</v>
      </c>
      <c r="K220" s="1">
        <v>143530</v>
      </c>
      <c r="L220" s="1">
        <v>1681</v>
      </c>
      <c r="M220" s="1">
        <v>1800</v>
      </c>
      <c r="N220" s="1">
        <v>90798</v>
      </c>
      <c r="O220" s="1">
        <v>8292</v>
      </c>
      <c r="P220" s="1">
        <v>99090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66</v>
      </c>
      <c r="F221" s="1">
        <v>940</v>
      </c>
      <c r="G221" s="1">
        <v>347431</v>
      </c>
      <c r="H221" s="1">
        <v>8653</v>
      </c>
      <c r="I221" s="1">
        <v>189</v>
      </c>
      <c r="J221" s="1">
        <v>938</v>
      </c>
      <c r="K221" s="1">
        <v>174623</v>
      </c>
      <c r="L221" s="1">
        <v>1671</v>
      </c>
      <c r="M221" s="1">
        <v>1791</v>
      </c>
      <c r="N221" s="1">
        <v>89042</v>
      </c>
      <c r="O221" s="1">
        <v>8293</v>
      </c>
      <c r="P221" s="1">
        <v>97335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66</v>
      </c>
      <c r="F222" s="1">
        <v>940</v>
      </c>
      <c r="G222" s="1">
        <v>347431</v>
      </c>
      <c r="H222" s="1">
        <v>8041</v>
      </c>
      <c r="I222" s="1">
        <v>148</v>
      </c>
      <c r="J222" s="1">
        <v>898</v>
      </c>
      <c r="K222" s="1">
        <v>175727</v>
      </c>
      <c r="L222" s="1">
        <v>1671</v>
      </c>
      <c r="M222" s="1">
        <v>1791</v>
      </c>
      <c r="N222" s="1">
        <v>89042</v>
      </c>
      <c r="O222" s="1">
        <v>8293</v>
      </c>
      <c r="P222" s="1">
        <v>97335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66</v>
      </c>
      <c r="F223" s="1">
        <v>938</v>
      </c>
      <c r="G223" s="1">
        <v>347431</v>
      </c>
      <c r="H223" s="1">
        <v>7957</v>
      </c>
      <c r="I223" s="1">
        <v>190</v>
      </c>
      <c r="J223" s="1">
        <v>900</v>
      </c>
      <c r="K223" s="1">
        <v>166659</v>
      </c>
      <c r="L223" s="1">
        <v>1671</v>
      </c>
      <c r="M223" s="1">
        <v>1791</v>
      </c>
      <c r="N223" s="1">
        <v>89042</v>
      </c>
      <c r="O223" s="1">
        <v>8293</v>
      </c>
      <c r="P223" s="1">
        <v>97335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66</v>
      </c>
      <c r="F224" s="1">
        <v>936</v>
      </c>
      <c r="G224" s="1">
        <v>353504</v>
      </c>
      <c r="H224" s="1">
        <v>7894</v>
      </c>
      <c r="I224" s="1">
        <v>137</v>
      </c>
      <c r="J224" s="1">
        <v>946</v>
      </c>
      <c r="K224" s="1">
        <v>178388</v>
      </c>
      <c r="L224" s="1">
        <v>1671</v>
      </c>
      <c r="M224" s="1">
        <v>1791</v>
      </c>
      <c r="N224" s="1">
        <v>89093</v>
      </c>
      <c r="O224" s="1">
        <v>8293</v>
      </c>
      <c r="P224" s="1">
        <v>97386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68</v>
      </c>
      <c r="F225" s="1">
        <v>936</v>
      </c>
      <c r="G225" s="1">
        <v>353515</v>
      </c>
      <c r="H225" s="1">
        <v>7873</v>
      </c>
      <c r="I225" s="1">
        <v>174</v>
      </c>
      <c r="J225" s="1">
        <v>925</v>
      </c>
      <c r="K225" s="1">
        <v>179326</v>
      </c>
      <c r="L225" s="1">
        <v>1671</v>
      </c>
      <c r="M225" s="1">
        <v>1791</v>
      </c>
      <c r="N225" s="1">
        <v>89093</v>
      </c>
      <c r="O225" s="1">
        <v>8293</v>
      </c>
      <c r="P225" s="1">
        <v>97386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68</v>
      </c>
      <c r="F226" s="1">
        <v>936</v>
      </c>
      <c r="G226" s="1">
        <v>353515</v>
      </c>
      <c r="H226" s="1">
        <v>8219</v>
      </c>
      <c r="I226" s="1">
        <v>189</v>
      </c>
      <c r="J226" s="1">
        <v>1018</v>
      </c>
      <c r="K226" s="1">
        <v>181198</v>
      </c>
      <c r="L226" s="1">
        <v>1671</v>
      </c>
      <c r="M226" s="1">
        <v>1791</v>
      </c>
      <c r="N226" s="1">
        <v>89093</v>
      </c>
      <c r="O226" s="1">
        <v>8293</v>
      </c>
      <c r="P226" s="1">
        <v>97386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68</v>
      </c>
      <c r="F227" s="1">
        <v>936</v>
      </c>
      <c r="G227" s="1">
        <v>327509</v>
      </c>
      <c r="H227" s="1">
        <v>8055</v>
      </c>
      <c r="I227" s="1">
        <v>135</v>
      </c>
      <c r="J227" s="1">
        <v>796</v>
      </c>
      <c r="K227" s="1">
        <v>132691</v>
      </c>
      <c r="L227" s="1">
        <v>1679</v>
      </c>
      <c r="M227" s="1">
        <v>1799</v>
      </c>
      <c r="N227" s="1">
        <v>89488</v>
      </c>
      <c r="O227" s="1">
        <v>8241</v>
      </c>
      <c r="P227" s="1">
        <v>97729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68</v>
      </c>
      <c r="F228" s="1">
        <v>936</v>
      </c>
      <c r="G228" s="1">
        <v>327509</v>
      </c>
      <c r="H228" s="1">
        <v>8013</v>
      </c>
      <c r="I228" s="1">
        <v>157</v>
      </c>
      <c r="J228" s="1">
        <v>740</v>
      </c>
      <c r="K228" s="1">
        <v>130850</v>
      </c>
      <c r="L228" s="1">
        <v>1679</v>
      </c>
      <c r="M228" s="1">
        <v>1799</v>
      </c>
      <c r="N228" s="1">
        <v>89488</v>
      </c>
      <c r="O228" s="1">
        <v>8241</v>
      </c>
      <c r="P228" s="1">
        <v>97729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68</v>
      </c>
      <c r="F229" s="1">
        <v>930</v>
      </c>
      <c r="G229" s="1">
        <v>304764</v>
      </c>
      <c r="H229" s="1">
        <v>8050</v>
      </c>
      <c r="I229" s="1">
        <v>162</v>
      </c>
      <c r="J229" s="1">
        <v>757</v>
      </c>
      <c r="K229" s="1">
        <v>126361</v>
      </c>
      <c r="L229" s="1">
        <v>1679</v>
      </c>
      <c r="M229" s="1">
        <v>1799</v>
      </c>
      <c r="N229" s="1">
        <v>87123</v>
      </c>
      <c r="O229" s="1">
        <v>8128</v>
      </c>
      <c r="P229" s="1">
        <v>95251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68</v>
      </c>
      <c r="F230" s="1">
        <v>929</v>
      </c>
      <c r="G230" s="1">
        <v>359996</v>
      </c>
      <c r="H230" s="1">
        <v>8157</v>
      </c>
      <c r="I230" s="1">
        <v>145</v>
      </c>
      <c r="J230" s="1">
        <v>943</v>
      </c>
      <c r="K230" s="1">
        <v>185790</v>
      </c>
      <c r="L230" s="1">
        <v>1679</v>
      </c>
      <c r="M230" s="1">
        <v>1799</v>
      </c>
      <c r="N230" s="1">
        <v>91763</v>
      </c>
      <c r="O230" s="1">
        <v>8412</v>
      </c>
      <c r="P230" s="1">
        <v>100175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68</v>
      </c>
      <c r="F231" s="1">
        <v>929</v>
      </c>
      <c r="G231" s="1">
        <v>359996</v>
      </c>
      <c r="H231" s="1">
        <v>8257</v>
      </c>
      <c r="I231" s="1">
        <v>183</v>
      </c>
      <c r="J231" s="1">
        <v>944</v>
      </c>
      <c r="K231" s="1">
        <v>188160</v>
      </c>
      <c r="L231" s="1">
        <v>1679</v>
      </c>
      <c r="M231" s="1">
        <v>1799</v>
      </c>
      <c r="N231" s="1">
        <v>91763</v>
      </c>
      <c r="O231" s="1">
        <v>8412</v>
      </c>
      <c r="P231" s="1">
        <v>100175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68</v>
      </c>
      <c r="F232" s="1">
        <v>922</v>
      </c>
      <c r="G232" s="1">
        <v>359996</v>
      </c>
      <c r="H232" s="1">
        <v>8129</v>
      </c>
      <c r="I232" s="1">
        <v>135</v>
      </c>
      <c r="J232" s="1">
        <v>913</v>
      </c>
      <c r="K232" s="1">
        <v>189290</v>
      </c>
      <c r="L232" s="1">
        <v>1679</v>
      </c>
      <c r="M232" s="1">
        <v>1799</v>
      </c>
      <c r="N232" s="1">
        <v>91763</v>
      </c>
      <c r="O232" s="1">
        <v>8412</v>
      </c>
      <c r="P232" s="1">
        <v>100175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68</v>
      </c>
      <c r="F233" s="1">
        <v>921</v>
      </c>
      <c r="G233" s="1">
        <v>359996</v>
      </c>
      <c r="H233" s="1">
        <v>7561</v>
      </c>
      <c r="I233" s="1">
        <v>141</v>
      </c>
      <c r="J233" s="1">
        <v>946</v>
      </c>
      <c r="K233" s="1">
        <v>185045</v>
      </c>
      <c r="L233" s="1">
        <v>1679</v>
      </c>
      <c r="M233" s="1">
        <v>1799</v>
      </c>
      <c r="N233" s="1">
        <v>91763</v>
      </c>
      <c r="O233" s="1">
        <v>8412</v>
      </c>
      <c r="P233" s="1">
        <v>100175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68</v>
      </c>
      <c r="F234" s="1">
        <v>920</v>
      </c>
      <c r="G234" s="1">
        <v>359996</v>
      </c>
      <c r="H234" s="1">
        <v>8159</v>
      </c>
      <c r="I234" s="1">
        <v>133</v>
      </c>
      <c r="J234" s="1">
        <v>925</v>
      </c>
      <c r="K234" s="1">
        <v>182387</v>
      </c>
      <c r="L234" s="1">
        <v>1679</v>
      </c>
      <c r="M234" s="1">
        <v>1799</v>
      </c>
      <c r="N234" s="1">
        <v>91763</v>
      </c>
      <c r="O234" s="1">
        <v>8412</v>
      </c>
      <c r="P234" s="1">
        <v>100175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65</v>
      </c>
      <c r="F235" s="1">
        <v>920</v>
      </c>
      <c r="G235" s="1">
        <v>329046</v>
      </c>
      <c r="H235" s="1">
        <v>8035</v>
      </c>
      <c r="I235" s="1">
        <v>135</v>
      </c>
      <c r="J235" s="1">
        <v>836</v>
      </c>
      <c r="K235" s="1">
        <v>147240</v>
      </c>
      <c r="L235" s="1">
        <v>1664</v>
      </c>
      <c r="M235" s="1">
        <v>1784</v>
      </c>
      <c r="N235" s="1">
        <v>89212</v>
      </c>
      <c r="O235" s="1">
        <v>8234</v>
      </c>
      <c r="P235" s="1">
        <v>97446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65</v>
      </c>
      <c r="F236" s="1">
        <v>920</v>
      </c>
      <c r="G236" s="1">
        <v>356694</v>
      </c>
      <c r="H236" s="1">
        <v>8533</v>
      </c>
      <c r="I236" s="1">
        <v>196</v>
      </c>
      <c r="J236" s="1">
        <v>954</v>
      </c>
      <c r="K236" s="1">
        <v>175617</v>
      </c>
      <c r="L236" s="1">
        <v>1663</v>
      </c>
      <c r="M236" s="1">
        <v>1782</v>
      </c>
      <c r="N236" s="1">
        <v>91839</v>
      </c>
      <c r="O236" s="1">
        <v>8570</v>
      </c>
      <c r="P236" s="1">
        <v>100409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65</v>
      </c>
      <c r="F237" s="1">
        <v>919</v>
      </c>
      <c r="G237" s="1">
        <v>356694</v>
      </c>
      <c r="H237" s="1">
        <v>7949</v>
      </c>
      <c r="I237" s="1">
        <v>137</v>
      </c>
      <c r="J237" s="1">
        <v>986</v>
      </c>
      <c r="K237" s="1">
        <v>178342</v>
      </c>
      <c r="L237" s="1">
        <v>1663</v>
      </c>
      <c r="M237" s="1">
        <v>1782</v>
      </c>
      <c r="N237" s="1">
        <v>91839</v>
      </c>
      <c r="O237" s="1">
        <v>8570</v>
      </c>
      <c r="P237" s="1">
        <v>100409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65</v>
      </c>
      <c r="F238" s="1">
        <v>917</v>
      </c>
      <c r="G238" s="1">
        <v>356694</v>
      </c>
      <c r="H238" s="1">
        <v>7750</v>
      </c>
      <c r="I238" s="1">
        <v>142</v>
      </c>
      <c r="J238" s="1">
        <v>921</v>
      </c>
      <c r="K238" s="1">
        <v>167061</v>
      </c>
      <c r="L238" s="1">
        <v>1663</v>
      </c>
      <c r="M238" s="1">
        <v>1782</v>
      </c>
      <c r="N238" s="1">
        <v>91839</v>
      </c>
      <c r="O238" s="1">
        <v>8570</v>
      </c>
      <c r="P238" s="1">
        <v>100409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64</v>
      </c>
      <c r="F239" s="1">
        <v>915</v>
      </c>
      <c r="G239" s="1">
        <v>354713</v>
      </c>
      <c r="H239" s="1">
        <v>8011</v>
      </c>
      <c r="I239" s="1">
        <v>141</v>
      </c>
      <c r="J239" s="1">
        <v>987</v>
      </c>
      <c r="K239" s="1">
        <v>179494</v>
      </c>
      <c r="L239" s="1">
        <v>1659</v>
      </c>
      <c r="M239" s="1">
        <v>1779</v>
      </c>
      <c r="N239" s="1">
        <v>91622</v>
      </c>
      <c r="O239" s="1">
        <v>8565</v>
      </c>
      <c r="P239" s="1">
        <v>100187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64</v>
      </c>
      <c r="F240" s="1">
        <v>915</v>
      </c>
      <c r="G240" s="1">
        <v>354713</v>
      </c>
      <c r="H240" s="1">
        <v>8176</v>
      </c>
      <c r="I240" s="1">
        <v>134</v>
      </c>
      <c r="J240" s="1">
        <v>908</v>
      </c>
      <c r="K240" s="1">
        <v>173716</v>
      </c>
      <c r="L240" s="1">
        <v>1659</v>
      </c>
      <c r="M240" s="1">
        <v>1779</v>
      </c>
      <c r="N240" s="1">
        <v>91622</v>
      </c>
      <c r="O240" s="1">
        <v>8565</v>
      </c>
      <c r="P240" s="1">
        <v>100187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64</v>
      </c>
      <c r="F241" s="1">
        <v>913</v>
      </c>
      <c r="G241" s="1">
        <v>354713</v>
      </c>
      <c r="H241" s="1">
        <v>8708</v>
      </c>
      <c r="I241" s="1">
        <v>164</v>
      </c>
      <c r="J241" s="1">
        <v>1013</v>
      </c>
      <c r="K241" s="1">
        <v>174740</v>
      </c>
      <c r="L241" s="1">
        <v>1659</v>
      </c>
      <c r="M241" s="1">
        <v>1779</v>
      </c>
      <c r="N241" s="1">
        <v>91622</v>
      </c>
      <c r="O241" s="1">
        <v>8565</v>
      </c>
      <c r="P241" s="1">
        <v>100187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64</v>
      </c>
      <c r="F242" s="1">
        <v>906</v>
      </c>
      <c r="G242" s="1">
        <v>354713</v>
      </c>
      <c r="H242" s="1">
        <v>7938</v>
      </c>
      <c r="I242" s="1">
        <v>140</v>
      </c>
      <c r="J242" s="1">
        <v>980</v>
      </c>
      <c r="K242" s="1">
        <v>174982</v>
      </c>
      <c r="L242" s="1">
        <v>1659</v>
      </c>
      <c r="M242" s="1">
        <v>1779</v>
      </c>
      <c r="N242" s="1">
        <v>91622</v>
      </c>
      <c r="O242" s="1">
        <v>8565</v>
      </c>
      <c r="P242" s="1">
        <v>100187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64</v>
      </c>
      <c r="F243" s="1">
        <v>904</v>
      </c>
      <c r="G243" s="1">
        <v>354713</v>
      </c>
      <c r="H243" s="1">
        <v>7787</v>
      </c>
      <c r="I243" s="1">
        <v>138</v>
      </c>
      <c r="J243" s="1">
        <v>872</v>
      </c>
      <c r="K243" s="1">
        <v>171366</v>
      </c>
      <c r="L243" s="1">
        <v>1659</v>
      </c>
      <c r="M243" s="1">
        <v>1779</v>
      </c>
      <c r="N243" s="1">
        <v>91622</v>
      </c>
      <c r="O243" s="1">
        <v>8565</v>
      </c>
      <c r="P243" s="1">
        <v>100187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64</v>
      </c>
      <c r="F244" s="1">
        <v>901</v>
      </c>
      <c r="G244" s="1">
        <v>354713</v>
      </c>
      <c r="H244" s="1">
        <v>8208</v>
      </c>
      <c r="I244" s="1">
        <v>135</v>
      </c>
      <c r="J244" s="1">
        <v>946</v>
      </c>
      <c r="K244" s="1">
        <v>171167</v>
      </c>
      <c r="L244" s="1">
        <v>1659</v>
      </c>
      <c r="M244" s="1">
        <v>1779</v>
      </c>
      <c r="N244" s="1">
        <v>91622</v>
      </c>
      <c r="O244" s="1">
        <v>8565</v>
      </c>
      <c r="P244" s="1">
        <v>100187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64</v>
      </c>
      <c r="F245" s="1">
        <v>900</v>
      </c>
      <c r="G245" s="1">
        <v>354717</v>
      </c>
      <c r="H245" s="1">
        <v>7764</v>
      </c>
      <c r="I245" s="1">
        <v>139</v>
      </c>
      <c r="J245" s="1">
        <v>869</v>
      </c>
      <c r="K245" s="1">
        <v>170564</v>
      </c>
      <c r="L245" s="1">
        <v>1659</v>
      </c>
      <c r="M245" s="1">
        <v>1779</v>
      </c>
      <c r="N245" s="1">
        <v>91584</v>
      </c>
      <c r="O245" s="1">
        <v>8557</v>
      </c>
      <c r="P245" s="1">
        <v>100141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64</v>
      </c>
      <c r="F246" s="1">
        <v>900</v>
      </c>
      <c r="G246" s="1">
        <v>354473</v>
      </c>
      <c r="H246" s="1">
        <v>8373</v>
      </c>
      <c r="I246" s="1">
        <v>209</v>
      </c>
      <c r="J246" s="1">
        <v>973</v>
      </c>
      <c r="K246" s="1">
        <v>174048</v>
      </c>
      <c r="L246" s="1">
        <v>1659</v>
      </c>
      <c r="M246" s="1">
        <v>1779</v>
      </c>
      <c r="N246" s="1">
        <v>91486</v>
      </c>
      <c r="O246" s="1">
        <v>8540</v>
      </c>
      <c r="P246" s="1">
        <v>100026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64</v>
      </c>
      <c r="F247" s="1">
        <v>899</v>
      </c>
      <c r="G247" s="1">
        <v>354474</v>
      </c>
      <c r="H247" s="1">
        <v>8113</v>
      </c>
      <c r="I247" s="1">
        <v>132</v>
      </c>
      <c r="J247" s="1">
        <v>917</v>
      </c>
      <c r="K247" s="1">
        <v>172753</v>
      </c>
      <c r="L247" s="1">
        <v>1659</v>
      </c>
      <c r="M247" s="1">
        <v>1779</v>
      </c>
      <c r="N247" s="1">
        <v>91486</v>
      </c>
      <c r="O247" s="1">
        <v>8540</v>
      </c>
      <c r="P247" s="1">
        <v>100026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64</v>
      </c>
      <c r="F248" s="1">
        <v>899</v>
      </c>
      <c r="G248" s="1">
        <v>354474</v>
      </c>
      <c r="H248" s="1">
        <v>7605</v>
      </c>
      <c r="I248" s="1">
        <v>139</v>
      </c>
      <c r="J248" s="1">
        <v>909</v>
      </c>
      <c r="K248" s="1">
        <v>169088</v>
      </c>
      <c r="L248" s="1">
        <v>1659</v>
      </c>
      <c r="M248" s="1">
        <v>1779</v>
      </c>
      <c r="N248" s="1">
        <v>91486</v>
      </c>
      <c r="O248" s="1">
        <v>8540</v>
      </c>
      <c r="P248" s="1">
        <v>100026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64</v>
      </c>
      <c r="F249" s="1">
        <v>897</v>
      </c>
      <c r="G249" s="1">
        <v>354473</v>
      </c>
      <c r="H249" s="1">
        <v>7797</v>
      </c>
      <c r="I249" s="1">
        <v>156</v>
      </c>
      <c r="J249" s="1">
        <v>887</v>
      </c>
      <c r="K249" s="1">
        <v>171399</v>
      </c>
      <c r="L249" s="1">
        <v>1659</v>
      </c>
      <c r="M249" s="1">
        <v>1779</v>
      </c>
      <c r="N249" s="1">
        <v>91486</v>
      </c>
      <c r="O249" s="1">
        <v>8540</v>
      </c>
      <c r="P249" s="1">
        <v>100026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64</v>
      </c>
      <c r="F250" s="1">
        <v>897</v>
      </c>
      <c r="G250" s="1">
        <v>354474</v>
      </c>
      <c r="H250" s="1">
        <v>7839</v>
      </c>
      <c r="I250" s="1">
        <v>144</v>
      </c>
      <c r="J250" s="1">
        <v>949</v>
      </c>
      <c r="K250" s="1">
        <v>170379</v>
      </c>
      <c r="L250" s="1">
        <v>1659</v>
      </c>
      <c r="M250" s="1">
        <v>1779</v>
      </c>
      <c r="N250" s="1">
        <v>91486</v>
      </c>
      <c r="O250" s="1">
        <v>8540</v>
      </c>
      <c r="P250" s="1">
        <v>100026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64</v>
      </c>
      <c r="F251" s="1">
        <v>893</v>
      </c>
      <c r="G251" s="1">
        <v>374554</v>
      </c>
      <c r="H251" s="1">
        <v>8373</v>
      </c>
      <c r="I251" s="1">
        <v>147</v>
      </c>
      <c r="J251" s="1">
        <v>937</v>
      </c>
      <c r="K251" s="1">
        <v>177470</v>
      </c>
      <c r="L251" s="1">
        <v>1657</v>
      </c>
      <c r="M251" s="1">
        <v>1777</v>
      </c>
      <c r="N251" s="1">
        <v>95506</v>
      </c>
      <c r="O251" s="1">
        <v>8738</v>
      </c>
      <c r="P251" s="1">
        <v>104244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64</v>
      </c>
      <c r="F252" s="1">
        <v>888</v>
      </c>
      <c r="G252" s="1">
        <v>374554</v>
      </c>
      <c r="H252" s="1">
        <v>7951</v>
      </c>
      <c r="I252" s="1">
        <v>142</v>
      </c>
      <c r="J252" s="1">
        <v>985</v>
      </c>
      <c r="K252" s="1">
        <v>175882</v>
      </c>
      <c r="L252" s="1">
        <v>1657</v>
      </c>
      <c r="M252" s="1">
        <v>1777</v>
      </c>
      <c r="N252" s="1">
        <v>95506</v>
      </c>
      <c r="O252" s="1">
        <v>8738</v>
      </c>
      <c r="P252" s="1">
        <v>104244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64</v>
      </c>
      <c r="F253" s="1">
        <v>885</v>
      </c>
      <c r="G253" s="1">
        <v>374554</v>
      </c>
      <c r="H253" s="1">
        <v>7519</v>
      </c>
      <c r="I253" s="1">
        <v>175</v>
      </c>
      <c r="J253" s="1">
        <v>970</v>
      </c>
      <c r="K253" s="1">
        <v>170852</v>
      </c>
      <c r="L253" s="1">
        <v>1657</v>
      </c>
      <c r="M253" s="1">
        <v>1777</v>
      </c>
      <c r="N253" s="1">
        <v>95506</v>
      </c>
      <c r="O253" s="1">
        <v>8738</v>
      </c>
      <c r="P253" s="1">
        <v>104244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64</v>
      </c>
      <c r="F254" s="1">
        <v>885</v>
      </c>
      <c r="G254" s="1">
        <v>374554</v>
      </c>
      <c r="H254" s="1">
        <v>8004</v>
      </c>
      <c r="I254" s="1">
        <v>138</v>
      </c>
      <c r="J254" s="1">
        <v>963</v>
      </c>
      <c r="K254" s="1">
        <v>176305</v>
      </c>
      <c r="L254" s="1">
        <v>1657</v>
      </c>
      <c r="M254" s="1">
        <v>1777</v>
      </c>
      <c r="N254" s="1">
        <v>95506</v>
      </c>
      <c r="O254" s="1">
        <v>8738</v>
      </c>
      <c r="P254" s="1">
        <v>104244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64</v>
      </c>
      <c r="F255" s="1">
        <v>885</v>
      </c>
      <c r="G255" s="1">
        <v>374554</v>
      </c>
      <c r="H255" s="1">
        <v>7816</v>
      </c>
      <c r="I255" s="1">
        <v>165</v>
      </c>
      <c r="J255" s="1">
        <v>1020</v>
      </c>
      <c r="K255" s="1">
        <v>175220</v>
      </c>
      <c r="L255" s="1">
        <v>1657</v>
      </c>
      <c r="M255" s="1">
        <v>1777</v>
      </c>
      <c r="N255" s="1">
        <v>95506</v>
      </c>
      <c r="O255" s="1">
        <v>8738</v>
      </c>
      <c r="P255" s="1">
        <v>104244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64</v>
      </c>
      <c r="F256" s="1">
        <v>885</v>
      </c>
      <c r="G256" s="1">
        <v>374554</v>
      </c>
      <c r="H256" s="1">
        <v>8079</v>
      </c>
      <c r="I256" s="1">
        <v>190</v>
      </c>
      <c r="J256" s="1">
        <v>948</v>
      </c>
      <c r="K256" s="1">
        <v>175307</v>
      </c>
      <c r="L256" s="1">
        <v>1657</v>
      </c>
      <c r="M256" s="1">
        <v>1777</v>
      </c>
      <c r="N256" s="1">
        <v>95506</v>
      </c>
      <c r="O256" s="1">
        <v>8738</v>
      </c>
      <c r="P256" s="1">
        <v>104244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64</v>
      </c>
      <c r="F257" s="1">
        <v>885</v>
      </c>
      <c r="G257" s="1">
        <v>324301</v>
      </c>
      <c r="H257" s="1">
        <v>7834</v>
      </c>
      <c r="I257" s="1">
        <v>171</v>
      </c>
      <c r="J257" s="1">
        <v>817</v>
      </c>
      <c r="K257" s="1">
        <v>142457</v>
      </c>
      <c r="L257" s="1">
        <v>1657</v>
      </c>
      <c r="M257" s="1">
        <v>1777</v>
      </c>
      <c r="N257" s="1">
        <v>88439</v>
      </c>
      <c r="O257" s="1">
        <v>8306</v>
      </c>
      <c r="P257" s="1">
        <v>96745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64</v>
      </c>
      <c r="F258" s="1">
        <v>885</v>
      </c>
      <c r="G258" s="1">
        <v>324298</v>
      </c>
      <c r="H258" s="1">
        <v>7473</v>
      </c>
      <c r="I258" s="1">
        <v>140</v>
      </c>
      <c r="J258" s="1">
        <v>875</v>
      </c>
      <c r="K258" s="1">
        <v>137759</v>
      </c>
      <c r="L258" s="1">
        <v>1657</v>
      </c>
      <c r="M258" s="1">
        <v>1777</v>
      </c>
      <c r="N258" s="1">
        <v>88439</v>
      </c>
      <c r="O258" s="1">
        <v>8306</v>
      </c>
      <c r="P258" s="1">
        <v>96745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64</v>
      </c>
      <c r="F259" s="1">
        <v>884</v>
      </c>
      <c r="G259" s="1">
        <v>324300</v>
      </c>
      <c r="H259" s="1">
        <v>7798</v>
      </c>
      <c r="I259" s="1">
        <v>143</v>
      </c>
      <c r="J259" s="1">
        <v>837</v>
      </c>
      <c r="K259" s="1">
        <v>140914</v>
      </c>
      <c r="L259" s="1">
        <v>1657</v>
      </c>
      <c r="M259" s="1">
        <v>1777</v>
      </c>
      <c r="N259" s="1">
        <v>88439</v>
      </c>
      <c r="O259" s="1">
        <v>8306</v>
      </c>
      <c r="P259" s="1">
        <v>96745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64</v>
      </c>
      <c r="F260" s="1">
        <v>884</v>
      </c>
      <c r="G260" s="1">
        <v>324300</v>
      </c>
      <c r="H260" s="1">
        <v>7744</v>
      </c>
      <c r="I260" s="1">
        <v>157</v>
      </c>
      <c r="J260" s="1">
        <v>877</v>
      </c>
      <c r="K260" s="1">
        <v>139364</v>
      </c>
      <c r="L260" s="1">
        <v>1657</v>
      </c>
      <c r="M260" s="1">
        <v>1777</v>
      </c>
      <c r="N260" s="1">
        <v>88439</v>
      </c>
      <c r="O260" s="1">
        <v>8306</v>
      </c>
      <c r="P260" s="1">
        <v>96745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64</v>
      </c>
      <c r="F261" s="1">
        <v>884</v>
      </c>
      <c r="G261" s="1">
        <v>324301</v>
      </c>
      <c r="H261" s="1">
        <v>8220</v>
      </c>
      <c r="I261" s="1">
        <v>164</v>
      </c>
      <c r="J261" s="1">
        <v>796</v>
      </c>
      <c r="K261" s="1">
        <v>140848</v>
      </c>
      <c r="L261" s="1">
        <v>1657</v>
      </c>
      <c r="M261" s="1">
        <v>1777</v>
      </c>
      <c r="N261" s="1">
        <v>88439</v>
      </c>
      <c r="O261" s="1">
        <v>8306</v>
      </c>
      <c r="P261" s="1">
        <v>96745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64</v>
      </c>
      <c r="F262" s="1">
        <v>884</v>
      </c>
      <c r="G262" s="1">
        <v>324301</v>
      </c>
      <c r="H262" s="1">
        <v>7987</v>
      </c>
      <c r="I262" s="1">
        <v>139</v>
      </c>
      <c r="J262" s="1">
        <v>827</v>
      </c>
      <c r="K262" s="1">
        <v>139831</v>
      </c>
      <c r="L262" s="1">
        <v>1657</v>
      </c>
      <c r="M262" s="1">
        <v>1777</v>
      </c>
      <c r="N262" s="1">
        <v>88439</v>
      </c>
      <c r="O262" s="1">
        <v>8306</v>
      </c>
      <c r="P262" s="1">
        <v>96745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64</v>
      </c>
      <c r="F263" s="1">
        <v>881</v>
      </c>
      <c r="G263" s="1">
        <v>324298</v>
      </c>
      <c r="H263" s="1">
        <v>7633</v>
      </c>
      <c r="I263" s="1">
        <v>139</v>
      </c>
      <c r="J263" s="1">
        <v>799</v>
      </c>
      <c r="K263" s="1">
        <v>138036</v>
      </c>
      <c r="L263" s="1">
        <v>1657</v>
      </c>
      <c r="M263" s="1">
        <v>1777</v>
      </c>
      <c r="N263" s="1">
        <v>88439</v>
      </c>
      <c r="O263" s="1">
        <v>8306</v>
      </c>
      <c r="P263" s="1">
        <v>96745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64</v>
      </c>
      <c r="F264" s="1">
        <v>880</v>
      </c>
      <c r="G264" s="1">
        <v>324300</v>
      </c>
      <c r="H264" s="1">
        <v>8162</v>
      </c>
      <c r="I264" s="1">
        <v>139</v>
      </c>
      <c r="J264" s="1">
        <v>801</v>
      </c>
      <c r="K264" s="1">
        <v>140128</v>
      </c>
      <c r="L264" s="1">
        <v>1657</v>
      </c>
      <c r="M264" s="1">
        <v>1777</v>
      </c>
      <c r="N264" s="1">
        <v>88439</v>
      </c>
      <c r="O264" s="1">
        <v>8306</v>
      </c>
      <c r="P264" s="1">
        <v>96745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64</v>
      </c>
      <c r="F265" s="1">
        <v>880</v>
      </c>
      <c r="G265" s="1">
        <v>324300</v>
      </c>
      <c r="H265" s="1">
        <v>7912</v>
      </c>
      <c r="I265" s="1">
        <v>163</v>
      </c>
      <c r="J265" s="1">
        <v>795</v>
      </c>
      <c r="K265" s="1">
        <v>141761</v>
      </c>
      <c r="L265" s="1">
        <v>1657</v>
      </c>
      <c r="M265" s="1">
        <v>1777</v>
      </c>
      <c r="N265" s="1">
        <v>88439</v>
      </c>
      <c r="O265" s="1">
        <v>8306</v>
      </c>
      <c r="P265" s="1">
        <v>96745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64</v>
      </c>
      <c r="F266" s="1">
        <v>880</v>
      </c>
      <c r="G266" s="1">
        <v>324301</v>
      </c>
      <c r="H266" s="1">
        <v>8296</v>
      </c>
      <c r="I266" s="1">
        <v>138</v>
      </c>
      <c r="J266" s="1">
        <v>884</v>
      </c>
      <c r="K266" s="1">
        <v>143683</v>
      </c>
      <c r="L266" s="1">
        <v>1657</v>
      </c>
      <c r="M266" s="1">
        <v>1777</v>
      </c>
      <c r="N266" s="1">
        <v>88439</v>
      </c>
      <c r="O266" s="1">
        <v>8306</v>
      </c>
      <c r="P266" s="1">
        <v>96745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64</v>
      </c>
      <c r="F267" s="1">
        <v>879</v>
      </c>
      <c r="G267" s="1">
        <v>324301</v>
      </c>
      <c r="H267" s="1">
        <v>7957</v>
      </c>
      <c r="I267" s="1">
        <v>136</v>
      </c>
      <c r="J267" s="1">
        <v>855</v>
      </c>
      <c r="K267" s="1">
        <v>141184</v>
      </c>
      <c r="L267" s="1">
        <v>1657</v>
      </c>
      <c r="M267" s="1">
        <v>1777</v>
      </c>
      <c r="N267" s="1">
        <v>88439</v>
      </c>
      <c r="O267" s="1">
        <v>8306</v>
      </c>
      <c r="P267" s="1">
        <v>96745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64</v>
      </c>
      <c r="F268" s="1">
        <v>879</v>
      </c>
      <c r="G268" s="1">
        <v>321372</v>
      </c>
      <c r="H268" s="1">
        <v>7692</v>
      </c>
      <c r="I268" s="1">
        <v>131</v>
      </c>
      <c r="J268" s="1">
        <v>809</v>
      </c>
      <c r="K268" s="1">
        <v>137506</v>
      </c>
      <c r="L268" s="1">
        <v>1656</v>
      </c>
      <c r="M268" s="1">
        <v>1776</v>
      </c>
      <c r="N268" s="1">
        <v>87498</v>
      </c>
      <c r="O268" s="1">
        <v>8195</v>
      </c>
      <c r="P268" s="1">
        <v>95693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64</v>
      </c>
      <c r="F269" s="1">
        <v>873</v>
      </c>
      <c r="G269" s="1">
        <v>321846</v>
      </c>
      <c r="H269" s="1">
        <v>7836</v>
      </c>
      <c r="I269" s="1">
        <v>141</v>
      </c>
      <c r="J269" s="1">
        <v>848</v>
      </c>
      <c r="K269" s="1">
        <v>142147</v>
      </c>
      <c r="L269" s="1">
        <v>1656</v>
      </c>
      <c r="M269" s="1">
        <v>1776</v>
      </c>
      <c r="N269" s="1">
        <v>87782</v>
      </c>
      <c r="O269" s="1">
        <v>8226</v>
      </c>
      <c r="P269" s="1">
        <v>96008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64</v>
      </c>
      <c r="F270" s="1">
        <v>873</v>
      </c>
      <c r="G270" s="1">
        <v>321849</v>
      </c>
      <c r="H270" s="1">
        <v>7959</v>
      </c>
      <c r="I270" s="1">
        <v>163</v>
      </c>
      <c r="J270" s="1">
        <v>837</v>
      </c>
      <c r="K270" s="1">
        <v>136965</v>
      </c>
      <c r="L270" s="1">
        <v>1656</v>
      </c>
      <c r="M270" s="1">
        <v>1776</v>
      </c>
      <c r="N270" s="1">
        <v>87782</v>
      </c>
      <c r="O270" s="1">
        <v>8226</v>
      </c>
      <c r="P270" s="1">
        <v>96008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64</v>
      </c>
      <c r="F271" s="1">
        <v>868</v>
      </c>
      <c r="G271" s="1">
        <v>321849</v>
      </c>
      <c r="H271" s="1">
        <v>8261</v>
      </c>
      <c r="I271" s="1">
        <v>153</v>
      </c>
      <c r="J271" s="1">
        <v>843</v>
      </c>
      <c r="K271" s="1">
        <v>139747</v>
      </c>
      <c r="L271" s="1">
        <v>1656</v>
      </c>
      <c r="M271" s="1">
        <v>1776</v>
      </c>
      <c r="N271" s="1">
        <v>87782</v>
      </c>
      <c r="O271" s="1">
        <v>8226</v>
      </c>
      <c r="P271" s="1">
        <v>96008</v>
      </c>
    </row>
    <row r="272" spans="1:16" x14ac:dyDescent="0.2">
      <c r="A272" s="1">
        <v>270</v>
      </c>
      <c r="B272" s="1" t="s">
        <v>278</v>
      </c>
      <c r="C272" s="1">
        <v>0</v>
      </c>
      <c r="D272" s="1">
        <v>0</v>
      </c>
      <c r="E272" s="1">
        <v>64</v>
      </c>
      <c r="F272" s="1">
        <v>867</v>
      </c>
      <c r="G272" s="1">
        <v>321849</v>
      </c>
      <c r="H272" s="1">
        <v>7927</v>
      </c>
      <c r="I272" s="1">
        <v>195</v>
      </c>
      <c r="J272" s="1">
        <v>787</v>
      </c>
      <c r="K272" s="1">
        <v>141031</v>
      </c>
      <c r="L272" s="1">
        <v>1656</v>
      </c>
      <c r="M272" s="1">
        <v>1776</v>
      </c>
      <c r="N272" s="1">
        <v>87782</v>
      </c>
      <c r="O272" s="1">
        <v>8226</v>
      </c>
      <c r="P272" s="1">
        <v>96008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64</v>
      </c>
      <c r="F273" s="1">
        <v>867</v>
      </c>
      <c r="G273" s="1">
        <v>369443</v>
      </c>
      <c r="H273" s="1">
        <v>7496</v>
      </c>
      <c r="I273" s="1">
        <v>141</v>
      </c>
      <c r="J273" s="1">
        <v>865</v>
      </c>
      <c r="K273" s="1">
        <v>156864</v>
      </c>
      <c r="L273" s="1">
        <v>1648</v>
      </c>
      <c r="M273" s="1">
        <v>1768</v>
      </c>
      <c r="N273" s="1">
        <v>92619</v>
      </c>
      <c r="O273" s="1">
        <v>8503</v>
      </c>
      <c r="P273" s="1">
        <v>101122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64</v>
      </c>
      <c r="F274" s="1">
        <v>867</v>
      </c>
      <c r="G274" s="1">
        <v>318940</v>
      </c>
      <c r="H274" s="1">
        <v>7965</v>
      </c>
      <c r="I274" s="1">
        <v>140</v>
      </c>
      <c r="J274" s="1">
        <v>823</v>
      </c>
      <c r="K274" s="1">
        <v>121994</v>
      </c>
      <c r="L274" s="1">
        <v>1656</v>
      </c>
      <c r="M274" s="1">
        <v>1776</v>
      </c>
      <c r="N274" s="1">
        <v>91469</v>
      </c>
      <c r="O274" s="1">
        <v>8370</v>
      </c>
      <c r="P274" s="1">
        <v>99839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64</v>
      </c>
      <c r="F275" s="1">
        <v>867</v>
      </c>
      <c r="G275" s="1">
        <v>318942</v>
      </c>
      <c r="H275" s="1">
        <v>8050</v>
      </c>
      <c r="I275" s="1">
        <v>147</v>
      </c>
      <c r="J275" s="1">
        <v>814</v>
      </c>
      <c r="K275" s="1">
        <v>119424</v>
      </c>
      <c r="L275" s="1">
        <v>1656</v>
      </c>
      <c r="M275" s="1">
        <v>1776</v>
      </c>
      <c r="N275" s="1">
        <v>91469</v>
      </c>
      <c r="O275" s="1">
        <v>8370</v>
      </c>
      <c r="P275" s="1">
        <v>99839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64</v>
      </c>
      <c r="F276" s="1">
        <v>867</v>
      </c>
      <c r="G276" s="1">
        <v>318942</v>
      </c>
      <c r="H276" s="1">
        <v>8230</v>
      </c>
      <c r="I276" s="1">
        <v>178</v>
      </c>
      <c r="J276" s="1">
        <v>811</v>
      </c>
      <c r="K276" s="1">
        <v>122981</v>
      </c>
      <c r="L276" s="1">
        <v>1656</v>
      </c>
      <c r="M276" s="1">
        <v>1776</v>
      </c>
      <c r="N276" s="1">
        <v>91469</v>
      </c>
      <c r="O276" s="1">
        <v>8370</v>
      </c>
      <c r="P276" s="1">
        <v>99839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64</v>
      </c>
      <c r="F277" s="1">
        <v>867</v>
      </c>
      <c r="G277" s="1">
        <v>318942</v>
      </c>
      <c r="H277" s="1">
        <v>8177</v>
      </c>
      <c r="I277" s="1">
        <v>135</v>
      </c>
      <c r="J277" s="1">
        <v>760</v>
      </c>
      <c r="K277" s="1">
        <v>124551</v>
      </c>
      <c r="L277" s="1">
        <v>1656</v>
      </c>
      <c r="M277" s="1">
        <v>1776</v>
      </c>
      <c r="N277" s="1">
        <v>91469</v>
      </c>
      <c r="O277" s="1">
        <v>8370</v>
      </c>
      <c r="P277" s="1">
        <v>99839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64</v>
      </c>
      <c r="F278" s="1">
        <v>867</v>
      </c>
      <c r="G278" s="1">
        <v>318942</v>
      </c>
      <c r="H278" s="1">
        <v>7680</v>
      </c>
      <c r="I278" s="1">
        <v>135</v>
      </c>
      <c r="J278" s="1">
        <v>738</v>
      </c>
      <c r="K278" s="1">
        <v>120502</v>
      </c>
      <c r="L278" s="1">
        <v>1656</v>
      </c>
      <c r="M278" s="1">
        <v>1776</v>
      </c>
      <c r="N278" s="1">
        <v>91469</v>
      </c>
      <c r="O278" s="1">
        <v>8370</v>
      </c>
      <c r="P278" s="1">
        <v>99839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64</v>
      </c>
      <c r="F279" s="1">
        <v>867</v>
      </c>
      <c r="G279" s="1">
        <v>318940</v>
      </c>
      <c r="H279" s="1">
        <v>7963</v>
      </c>
      <c r="I279" s="1">
        <v>163</v>
      </c>
      <c r="J279" s="1">
        <v>781</v>
      </c>
      <c r="K279" s="1">
        <v>123049</v>
      </c>
      <c r="L279" s="1">
        <v>1656</v>
      </c>
      <c r="M279" s="1">
        <v>1776</v>
      </c>
      <c r="N279" s="1">
        <v>91469</v>
      </c>
      <c r="O279" s="1">
        <v>8370</v>
      </c>
      <c r="P279" s="1">
        <v>99839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64</v>
      </c>
      <c r="F280" s="1">
        <v>864</v>
      </c>
      <c r="G280" s="1">
        <v>318942</v>
      </c>
      <c r="H280" s="1">
        <v>8000</v>
      </c>
      <c r="I280" s="1">
        <v>168</v>
      </c>
      <c r="J280" s="1">
        <v>753</v>
      </c>
      <c r="K280" s="1">
        <v>121864</v>
      </c>
      <c r="L280" s="1">
        <v>1656</v>
      </c>
      <c r="M280" s="1">
        <v>1776</v>
      </c>
      <c r="N280" s="1">
        <v>91469</v>
      </c>
      <c r="O280" s="1">
        <v>8370</v>
      </c>
      <c r="P280" s="1">
        <v>99839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64</v>
      </c>
      <c r="F281" s="1">
        <v>864</v>
      </c>
      <c r="G281" s="1">
        <v>318942</v>
      </c>
      <c r="H281" s="1">
        <v>8197</v>
      </c>
      <c r="I281" s="1">
        <v>163</v>
      </c>
      <c r="J281" s="1">
        <v>800</v>
      </c>
      <c r="K281" s="1">
        <v>124232</v>
      </c>
      <c r="L281" s="1">
        <v>1656</v>
      </c>
      <c r="M281" s="1">
        <v>1776</v>
      </c>
      <c r="N281" s="1">
        <v>91469</v>
      </c>
      <c r="O281" s="1">
        <v>8370</v>
      </c>
      <c r="P281" s="1">
        <v>99839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64</v>
      </c>
      <c r="F282" s="1">
        <v>864</v>
      </c>
      <c r="G282" s="1">
        <v>318942</v>
      </c>
      <c r="H282" s="1">
        <v>7942</v>
      </c>
      <c r="I282" s="1">
        <v>139</v>
      </c>
      <c r="J282" s="1">
        <v>812</v>
      </c>
      <c r="K282" s="1">
        <v>122755</v>
      </c>
      <c r="L282" s="1">
        <v>1656</v>
      </c>
      <c r="M282" s="1">
        <v>1776</v>
      </c>
      <c r="N282" s="1">
        <v>91469</v>
      </c>
      <c r="O282" s="1">
        <v>8370</v>
      </c>
      <c r="P282" s="1">
        <v>99839</v>
      </c>
    </row>
    <row r="283" spans="1:16" x14ac:dyDescent="0.2">
      <c r="A283" s="1">
        <v>281</v>
      </c>
      <c r="B283" s="1" t="s">
        <v>289</v>
      </c>
      <c r="C283" s="1">
        <v>0</v>
      </c>
      <c r="D283" s="1">
        <v>0</v>
      </c>
      <c r="E283" s="1">
        <v>64</v>
      </c>
      <c r="F283" s="1">
        <v>864</v>
      </c>
      <c r="G283" s="1">
        <v>334504</v>
      </c>
      <c r="H283" s="1">
        <v>7505</v>
      </c>
      <c r="I283" s="1">
        <v>144</v>
      </c>
      <c r="J283" s="1">
        <v>862</v>
      </c>
      <c r="K283" s="1">
        <v>126871</v>
      </c>
      <c r="L283" s="1">
        <v>1655</v>
      </c>
      <c r="M283" s="1">
        <v>1775</v>
      </c>
      <c r="N283" s="1">
        <v>92631</v>
      </c>
      <c r="O283" s="1">
        <v>8390</v>
      </c>
      <c r="P283" s="1">
        <v>101021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64</v>
      </c>
      <c r="F284" s="1">
        <v>860</v>
      </c>
      <c r="G284" s="1">
        <v>334504</v>
      </c>
      <c r="H284" s="1">
        <v>8030</v>
      </c>
      <c r="I284" s="1">
        <v>140</v>
      </c>
      <c r="J284" s="1">
        <v>815</v>
      </c>
      <c r="K284" s="1">
        <v>131777</v>
      </c>
      <c r="L284" s="1">
        <v>1655</v>
      </c>
      <c r="M284" s="1">
        <v>1775</v>
      </c>
      <c r="N284" s="1">
        <v>92631</v>
      </c>
      <c r="O284" s="1">
        <v>8390</v>
      </c>
      <c r="P284" s="1">
        <v>101021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64</v>
      </c>
      <c r="F285" s="1">
        <v>860</v>
      </c>
      <c r="G285" s="1">
        <v>334504</v>
      </c>
      <c r="H285" s="1">
        <v>7867</v>
      </c>
      <c r="I285" s="1">
        <v>132</v>
      </c>
      <c r="J285" s="1">
        <v>818</v>
      </c>
      <c r="K285" s="1">
        <v>130858</v>
      </c>
      <c r="L285" s="1">
        <v>1655</v>
      </c>
      <c r="M285" s="1">
        <v>1775</v>
      </c>
      <c r="N285" s="1">
        <v>92631</v>
      </c>
      <c r="O285" s="1">
        <v>8390</v>
      </c>
      <c r="P285" s="1">
        <v>101021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64</v>
      </c>
      <c r="F286" s="1">
        <v>860</v>
      </c>
      <c r="G286" s="1">
        <v>334504</v>
      </c>
      <c r="H286" s="1">
        <v>8170</v>
      </c>
      <c r="I286" s="1">
        <v>140</v>
      </c>
      <c r="J286" s="1">
        <v>940</v>
      </c>
      <c r="K286" s="1">
        <v>133241</v>
      </c>
      <c r="L286" s="1">
        <v>1655</v>
      </c>
      <c r="M286" s="1">
        <v>1775</v>
      </c>
      <c r="N286" s="1">
        <v>92631</v>
      </c>
      <c r="O286" s="1">
        <v>8390</v>
      </c>
      <c r="P286" s="1">
        <v>101021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64</v>
      </c>
      <c r="F287" s="1">
        <v>860</v>
      </c>
      <c r="G287" s="1">
        <v>334504</v>
      </c>
      <c r="H287" s="1">
        <v>7854</v>
      </c>
      <c r="I287" s="1">
        <v>175</v>
      </c>
      <c r="J287" s="1">
        <v>871</v>
      </c>
      <c r="K287" s="1">
        <v>131280</v>
      </c>
      <c r="L287" s="1">
        <v>1655</v>
      </c>
      <c r="M287" s="1">
        <v>1775</v>
      </c>
      <c r="N287" s="1">
        <v>92631</v>
      </c>
      <c r="O287" s="1">
        <v>8390</v>
      </c>
      <c r="P287" s="1">
        <v>101021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64</v>
      </c>
      <c r="F288" s="1">
        <v>860</v>
      </c>
      <c r="G288" s="1">
        <v>306741</v>
      </c>
      <c r="H288" s="1">
        <v>7699</v>
      </c>
      <c r="I288" s="1">
        <v>151</v>
      </c>
      <c r="J288" s="1">
        <v>754</v>
      </c>
      <c r="K288" s="1">
        <v>121325</v>
      </c>
      <c r="L288" s="1">
        <v>1655</v>
      </c>
      <c r="M288" s="1">
        <v>1775</v>
      </c>
      <c r="N288" s="1">
        <v>86820</v>
      </c>
      <c r="O288" s="1">
        <v>8164</v>
      </c>
      <c r="P288" s="1">
        <v>94984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64</v>
      </c>
      <c r="F289" s="1">
        <v>860</v>
      </c>
      <c r="G289" s="1">
        <v>306741</v>
      </c>
      <c r="H289" s="1">
        <v>7900</v>
      </c>
      <c r="I289" s="1">
        <v>143</v>
      </c>
      <c r="J289" s="1">
        <v>846</v>
      </c>
      <c r="K289" s="1">
        <v>122099</v>
      </c>
      <c r="L289" s="1">
        <v>1655</v>
      </c>
      <c r="M289" s="1">
        <v>1775</v>
      </c>
      <c r="N289" s="1">
        <v>86820</v>
      </c>
      <c r="O289" s="1">
        <v>8164</v>
      </c>
      <c r="P289" s="1">
        <v>94984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64</v>
      </c>
      <c r="F290" s="1">
        <v>859</v>
      </c>
      <c r="G290" s="1">
        <v>305467</v>
      </c>
      <c r="H290" s="1">
        <v>7949</v>
      </c>
      <c r="I290" s="1">
        <v>129</v>
      </c>
      <c r="J290" s="1">
        <v>719</v>
      </c>
      <c r="K290" s="1">
        <v>120730</v>
      </c>
      <c r="L290" s="1">
        <v>1655</v>
      </c>
      <c r="M290" s="1">
        <v>1775</v>
      </c>
      <c r="N290" s="1">
        <v>86852</v>
      </c>
      <c r="O290" s="1">
        <v>8167</v>
      </c>
      <c r="P290" s="1">
        <v>95019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64</v>
      </c>
      <c r="F291" s="1">
        <v>859</v>
      </c>
      <c r="G291" s="1">
        <v>305467</v>
      </c>
      <c r="H291" s="1">
        <v>8299</v>
      </c>
      <c r="I291" s="1">
        <v>152</v>
      </c>
      <c r="J291" s="1">
        <v>746</v>
      </c>
      <c r="K291" s="1">
        <v>122037</v>
      </c>
      <c r="L291" s="1">
        <v>1655</v>
      </c>
      <c r="M291" s="1">
        <v>1775</v>
      </c>
      <c r="N291" s="1">
        <v>86852</v>
      </c>
      <c r="O291" s="1">
        <v>8167</v>
      </c>
      <c r="P291" s="1">
        <v>95019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64</v>
      </c>
      <c r="F292" s="1">
        <v>859</v>
      </c>
      <c r="G292" s="1">
        <v>309855</v>
      </c>
      <c r="H292" s="1">
        <v>7817</v>
      </c>
      <c r="I292" s="1">
        <v>137</v>
      </c>
      <c r="J292" s="1">
        <v>824</v>
      </c>
      <c r="K292" s="1">
        <v>150621</v>
      </c>
      <c r="L292" s="1">
        <v>1655</v>
      </c>
      <c r="M292" s="1">
        <v>1775</v>
      </c>
      <c r="N292" s="1">
        <v>84225</v>
      </c>
      <c r="O292" s="1">
        <v>7841</v>
      </c>
      <c r="P292" s="1">
        <v>92066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64</v>
      </c>
      <c r="F293" s="1">
        <v>859</v>
      </c>
      <c r="G293" s="1">
        <v>309855</v>
      </c>
      <c r="H293" s="1">
        <v>7494</v>
      </c>
      <c r="I293" s="1">
        <v>151</v>
      </c>
      <c r="J293" s="1">
        <v>786</v>
      </c>
      <c r="K293" s="1">
        <v>146602</v>
      </c>
      <c r="L293" s="1">
        <v>1655</v>
      </c>
      <c r="M293" s="1">
        <v>1775</v>
      </c>
      <c r="N293" s="1">
        <v>84225</v>
      </c>
      <c r="O293" s="1">
        <v>7841</v>
      </c>
      <c r="P293" s="1">
        <v>92066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64</v>
      </c>
      <c r="F294" s="1">
        <v>859</v>
      </c>
      <c r="G294" s="1">
        <v>309855</v>
      </c>
      <c r="H294" s="1">
        <v>8177</v>
      </c>
      <c r="I294" s="1">
        <v>172</v>
      </c>
      <c r="J294" s="1">
        <v>802</v>
      </c>
      <c r="K294" s="1">
        <v>149623</v>
      </c>
      <c r="L294" s="1">
        <v>1655</v>
      </c>
      <c r="M294" s="1">
        <v>1775</v>
      </c>
      <c r="N294" s="1">
        <v>84225</v>
      </c>
      <c r="O294" s="1">
        <v>7841</v>
      </c>
      <c r="P294" s="1">
        <v>92066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64</v>
      </c>
      <c r="F295" s="1">
        <v>850</v>
      </c>
      <c r="G295" s="1">
        <v>309855</v>
      </c>
      <c r="H295" s="1">
        <v>8274</v>
      </c>
      <c r="I295" s="1">
        <v>161</v>
      </c>
      <c r="J295" s="1">
        <v>768</v>
      </c>
      <c r="K295" s="1">
        <v>147109</v>
      </c>
      <c r="L295" s="1">
        <v>1655</v>
      </c>
      <c r="M295" s="1">
        <v>1775</v>
      </c>
      <c r="N295" s="1">
        <v>84225</v>
      </c>
      <c r="O295" s="1">
        <v>7841</v>
      </c>
      <c r="P295" s="1">
        <v>92066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64</v>
      </c>
      <c r="F296" s="1">
        <v>849</v>
      </c>
      <c r="G296" s="1">
        <v>309855</v>
      </c>
      <c r="H296" s="1">
        <v>8385</v>
      </c>
      <c r="I296" s="1">
        <v>165</v>
      </c>
      <c r="J296" s="1">
        <v>776</v>
      </c>
      <c r="K296" s="1">
        <v>154051</v>
      </c>
      <c r="L296" s="1">
        <v>1655</v>
      </c>
      <c r="M296" s="1">
        <v>1775</v>
      </c>
      <c r="N296" s="1">
        <v>84225</v>
      </c>
      <c r="O296" s="1">
        <v>7841</v>
      </c>
      <c r="P296" s="1">
        <v>92066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64</v>
      </c>
      <c r="F297" s="1">
        <v>848</v>
      </c>
      <c r="G297" s="1">
        <v>324608</v>
      </c>
      <c r="H297" s="1">
        <v>8022</v>
      </c>
      <c r="I297" s="1">
        <v>133</v>
      </c>
      <c r="J297" s="1">
        <v>754</v>
      </c>
      <c r="K297" s="1">
        <v>117215</v>
      </c>
      <c r="L297" s="1">
        <v>1654</v>
      </c>
      <c r="M297" s="1">
        <v>1774</v>
      </c>
      <c r="N297" s="1">
        <v>92007</v>
      </c>
      <c r="O297" s="1">
        <v>8475</v>
      </c>
      <c r="P297" s="1">
        <v>100482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64</v>
      </c>
      <c r="F298" s="1">
        <v>848</v>
      </c>
      <c r="G298" s="1">
        <v>324608</v>
      </c>
      <c r="H298" s="1">
        <v>7728</v>
      </c>
      <c r="I298" s="1">
        <v>148</v>
      </c>
      <c r="J298" s="1">
        <v>801</v>
      </c>
      <c r="K298" s="1">
        <v>114329</v>
      </c>
      <c r="L298" s="1">
        <v>1654</v>
      </c>
      <c r="M298" s="1">
        <v>1774</v>
      </c>
      <c r="N298" s="1">
        <v>92007</v>
      </c>
      <c r="O298" s="1">
        <v>8475</v>
      </c>
      <c r="P298" s="1">
        <v>100482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64</v>
      </c>
      <c r="F299" s="1">
        <v>846</v>
      </c>
      <c r="G299" s="1">
        <v>324673</v>
      </c>
      <c r="H299" s="1">
        <v>7815</v>
      </c>
      <c r="I299" s="1">
        <v>149</v>
      </c>
      <c r="J299" s="1">
        <v>801</v>
      </c>
      <c r="K299" s="1">
        <v>117490</v>
      </c>
      <c r="L299" s="1">
        <v>1654</v>
      </c>
      <c r="M299" s="1">
        <v>1774</v>
      </c>
      <c r="N299" s="1">
        <v>92055</v>
      </c>
      <c r="O299" s="1">
        <v>8477</v>
      </c>
      <c r="P299" s="1">
        <v>100532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64</v>
      </c>
      <c r="F300" s="1">
        <v>845</v>
      </c>
      <c r="G300" s="1">
        <v>324673</v>
      </c>
      <c r="H300" s="1">
        <v>7784</v>
      </c>
      <c r="I300" s="1">
        <v>159</v>
      </c>
      <c r="J300" s="1">
        <v>797</v>
      </c>
      <c r="K300" s="1">
        <v>118799</v>
      </c>
      <c r="L300" s="1">
        <v>1654</v>
      </c>
      <c r="M300" s="1">
        <v>1774</v>
      </c>
      <c r="N300" s="1">
        <v>92055</v>
      </c>
      <c r="O300" s="1">
        <v>8477</v>
      </c>
      <c r="P300" s="1">
        <v>100532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64</v>
      </c>
      <c r="F301" s="1">
        <v>845</v>
      </c>
      <c r="G301" s="1">
        <v>324673</v>
      </c>
      <c r="H301" s="1">
        <v>8249</v>
      </c>
      <c r="I301" s="1">
        <v>144</v>
      </c>
      <c r="J301" s="1">
        <v>813</v>
      </c>
      <c r="K301" s="1">
        <v>119686</v>
      </c>
      <c r="L301" s="1">
        <v>1654</v>
      </c>
      <c r="M301" s="1">
        <v>1774</v>
      </c>
      <c r="N301" s="1">
        <v>92055</v>
      </c>
      <c r="O301" s="1">
        <v>8477</v>
      </c>
      <c r="P301" s="1">
        <v>100532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64</v>
      </c>
      <c r="F302" s="1">
        <v>839</v>
      </c>
      <c r="G302" s="1">
        <v>324673</v>
      </c>
      <c r="H302" s="1">
        <v>7766</v>
      </c>
      <c r="I302" s="1">
        <v>141</v>
      </c>
      <c r="J302" s="1">
        <v>763</v>
      </c>
      <c r="K302" s="1">
        <v>116742</v>
      </c>
      <c r="L302" s="1">
        <v>1654</v>
      </c>
      <c r="M302" s="1">
        <v>1774</v>
      </c>
      <c r="N302" s="1">
        <v>92055</v>
      </c>
      <c r="O302" s="1">
        <v>8477</v>
      </c>
      <c r="P302" s="1">
        <v>100532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64</v>
      </c>
      <c r="F303" s="1">
        <v>839</v>
      </c>
      <c r="G303" s="1">
        <v>312466</v>
      </c>
      <c r="H303" s="1">
        <v>7778</v>
      </c>
      <c r="I303" s="1">
        <v>167</v>
      </c>
      <c r="J303" s="1">
        <v>726</v>
      </c>
      <c r="K303" s="1">
        <v>127759</v>
      </c>
      <c r="L303" s="1">
        <v>1645</v>
      </c>
      <c r="M303" s="1">
        <v>1765</v>
      </c>
      <c r="N303" s="1">
        <v>88134</v>
      </c>
      <c r="O303" s="1">
        <v>8178</v>
      </c>
      <c r="P303" s="1">
        <v>96312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64</v>
      </c>
      <c r="F304" s="1">
        <v>839</v>
      </c>
      <c r="G304" s="1">
        <v>312466</v>
      </c>
      <c r="H304" s="1">
        <v>7866</v>
      </c>
      <c r="I304" s="1">
        <v>150</v>
      </c>
      <c r="J304" s="1">
        <v>824</v>
      </c>
      <c r="K304" s="1">
        <v>129160</v>
      </c>
      <c r="L304" s="1">
        <v>1645</v>
      </c>
      <c r="M304" s="1">
        <v>1765</v>
      </c>
      <c r="N304" s="1">
        <v>88134</v>
      </c>
      <c r="O304" s="1">
        <v>8178</v>
      </c>
      <c r="P304" s="1">
        <v>96312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65</v>
      </c>
      <c r="F305" s="1">
        <v>838</v>
      </c>
      <c r="G305" s="1">
        <v>278840</v>
      </c>
      <c r="H305" s="1">
        <v>7990</v>
      </c>
      <c r="I305" s="1">
        <v>140</v>
      </c>
      <c r="J305" s="1">
        <v>694</v>
      </c>
      <c r="K305" s="1">
        <v>105682</v>
      </c>
      <c r="L305" s="1">
        <v>1638</v>
      </c>
      <c r="M305" s="1">
        <v>1758</v>
      </c>
      <c r="N305" s="1">
        <v>85975</v>
      </c>
      <c r="O305" s="1">
        <v>8042</v>
      </c>
      <c r="P305" s="1">
        <v>94017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65</v>
      </c>
      <c r="F306" s="1">
        <v>838</v>
      </c>
      <c r="G306" s="1">
        <v>278840</v>
      </c>
      <c r="H306" s="1">
        <v>8269</v>
      </c>
      <c r="I306" s="1">
        <v>167</v>
      </c>
      <c r="J306" s="1">
        <v>705</v>
      </c>
      <c r="K306" s="1">
        <v>106337</v>
      </c>
      <c r="L306" s="1">
        <v>1638</v>
      </c>
      <c r="M306" s="1">
        <v>1758</v>
      </c>
      <c r="N306" s="1">
        <v>85975</v>
      </c>
      <c r="O306" s="1">
        <v>8042</v>
      </c>
      <c r="P306" s="1">
        <v>94017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65</v>
      </c>
      <c r="F307" s="1">
        <v>838</v>
      </c>
      <c r="G307" s="1">
        <v>273205</v>
      </c>
      <c r="H307" s="1">
        <v>7922</v>
      </c>
      <c r="I307" s="1">
        <v>130</v>
      </c>
      <c r="J307" s="1">
        <v>650</v>
      </c>
      <c r="K307" s="1">
        <v>99112</v>
      </c>
      <c r="L307" s="1">
        <v>1638</v>
      </c>
      <c r="M307" s="1">
        <v>1758</v>
      </c>
      <c r="N307" s="1">
        <v>84689</v>
      </c>
      <c r="O307" s="1">
        <v>8038</v>
      </c>
      <c r="P307" s="1">
        <v>92727</v>
      </c>
    </row>
    <row r="308" spans="1:16" x14ac:dyDescent="0.2">
      <c r="A308" s="1">
        <v>306</v>
      </c>
      <c r="B308" s="1" t="s">
        <v>314</v>
      </c>
      <c r="C308" s="1">
        <v>0</v>
      </c>
      <c r="D308" s="1">
        <v>0</v>
      </c>
      <c r="E308" s="1">
        <v>65</v>
      </c>
      <c r="F308" s="1">
        <v>838</v>
      </c>
      <c r="G308" s="1">
        <v>305589</v>
      </c>
      <c r="H308" s="1">
        <v>7866</v>
      </c>
      <c r="I308" s="1">
        <v>162</v>
      </c>
      <c r="J308" s="1">
        <v>794</v>
      </c>
      <c r="K308" s="1">
        <v>131655</v>
      </c>
      <c r="L308" s="1">
        <v>1646</v>
      </c>
      <c r="M308" s="1">
        <v>1766</v>
      </c>
      <c r="N308" s="1">
        <v>85217</v>
      </c>
      <c r="O308" s="1">
        <v>7953</v>
      </c>
      <c r="P308" s="1">
        <v>93170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65</v>
      </c>
      <c r="F309" s="1">
        <v>838</v>
      </c>
      <c r="G309" s="1">
        <v>306099</v>
      </c>
      <c r="H309" s="1">
        <v>7991</v>
      </c>
      <c r="I309" s="1">
        <v>144</v>
      </c>
      <c r="J309" s="1">
        <v>806</v>
      </c>
      <c r="K309" s="1">
        <v>158814</v>
      </c>
      <c r="L309" s="1">
        <v>1646</v>
      </c>
      <c r="M309" s="1">
        <v>1766</v>
      </c>
      <c r="N309" s="1">
        <v>83535</v>
      </c>
      <c r="O309" s="1">
        <v>7858</v>
      </c>
      <c r="P309" s="1">
        <v>91393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65</v>
      </c>
      <c r="F310" s="1">
        <v>838</v>
      </c>
      <c r="G310" s="1">
        <v>306099</v>
      </c>
      <c r="H310" s="1">
        <v>7713</v>
      </c>
      <c r="I310" s="1">
        <v>133</v>
      </c>
      <c r="J310" s="1">
        <v>858</v>
      </c>
      <c r="K310" s="1">
        <v>160027</v>
      </c>
      <c r="L310" s="1">
        <v>1646</v>
      </c>
      <c r="M310" s="1">
        <v>1766</v>
      </c>
      <c r="N310" s="1">
        <v>83535</v>
      </c>
      <c r="O310" s="1">
        <v>7858</v>
      </c>
      <c r="P310" s="1">
        <v>91393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65</v>
      </c>
      <c r="F311" s="1">
        <v>838</v>
      </c>
      <c r="G311" s="1">
        <v>306099</v>
      </c>
      <c r="H311" s="1">
        <v>8073</v>
      </c>
      <c r="I311" s="1">
        <v>193</v>
      </c>
      <c r="J311" s="1">
        <v>824</v>
      </c>
      <c r="K311" s="1">
        <v>161728</v>
      </c>
      <c r="L311" s="1">
        <v>1646</v>
      </c>
      <c r="M311" s="1">
        <v>1766</v>
      </c>
      <c r="N311" s="1">
        <v>83535</v>
      </c>
      <c r="O311" s="1">
        <v>7858</v>
      </c>
      <c r="P311" s="1">
        <v>91393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65</v>
      </c>
      <c r="F312" s="1">
        <v>838</v>
      </c>
      <c r="G312" s="1">
        <v>306099</v>
      </c>
      <c r="H312" s="1">
        <v>7935</v>
      </c>
      <c r="I312" s="1">
        <v>163</v>
      </c>
      <c r="J312" s="1">
        <v>802</v>
      </c>
      <c r="K312" s="1">
        <v>159049</v>
      </c>
      <c r="L312" s="1">
        <v>1646</v>
      </c>
      <c r="M312" s="1">
        <v>1766</v>
      </c>
      <c r="N312" s="1">
        <v>83535</v>
      </c>
      <c r="O312" s="1">
        <v>7858</v>
      </c>
      <c r="P312" s="1">
        <v>91393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65</v>
      </c>
      <c r="F313" s="1">
        <v>838</v>
      </c>
      <c r="G313" s="1">
        <v>306098</v>
      </c>
      <c r="H313" s="1">
        <v>7687</v>
      </c>
      <c r="I313" s="1">
        <v>149</v>
      </c>
      <c r="J313" s="1">
        <v>821</v>
      </c>
      <c r="K313" s="1">
        <v>155794</v>
      </c>
      <c r="L313" s="1">
        <v>1646</v>
      </c>
      <c r="M313" s="1">
        <v>1766</v>
      </c>
      <c r="N313" s="1">
        <v>83535</v>
      </c>
      <c r="O313" s="1">
        <v>7858</v>
      </c>
      <c r="P313" s="1">
        <v>91393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65</v>
      </c>
      <c r="F314" s="1">
        <v>838</v>
      </c>
      <c r="G314" s="1">
        <v>306098</v>
      </c>
      <c r="H314" s="1">
        <v>7881</v>
      </c>
      <c r="I314" s="1">
        <v>158</v>
      </c>
      <c r="J314" s="1">
        <v>847</v>
      </c>
      <c r="K314" s="1">
        <v>158245</v>
      </c>
      <c r="L314" s="1">
        <v>1646</v>
      </c>
      <c r="M314" s="1">
        <v>1766</v>
      </c>
      <c r="N314" s="1">
        <v>83535</v>
      </c>
      <c r="O314" s="1">
        <v>7858</v>
      </c>
      <c r="P314" s="1">
        <v>91393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65</v>
      </c>
      <c r="F315" s="1">
        <v>836</v>
      </c>
      <c r="G315" s="1">
        <v>281446</v>
      </c>
      <c r="H315" s="1">
        <v>7801</v>
      </c>
      <c r="I315" s="1">
        <v>156</v>
      </c>
      <c r="J315" s="1">
        <v>617</v>
      </c>
      <c r="K315" s="1">
        <v>104191</v>
      </c>
      <c r="L315" s="1">
        <v>1638</v>
      </c>
      <c r="M315" s="1">
        <v>1758</v>
      </c>
      <c r="N315" s="1">
        <v>85278</v>
      </c>
      <c r="O315" s="1">
        <v>8037</v>
      </c>
      <c r="P315" s="1">
        <v>93315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67</v>
      </c>
      <c r="F316" s="1">
        <v>832</v>
      </c>
      <c r="G316" s="1">
        <v>281458</v>
      </c>
      <c r="H316" s="1">
        <v>8224</v>
      </c>
      <c r="I316" s="1">
        <v>136</v>
      </c>
      <c r="J316" s="1">
        <v>643</v>
      </c>
      <c r="K316" s="1">
        <v>103820</v>
      </c>
      <c r="L316" s="1">
        <v>1638</v>
      </c>
      <c r="M316" s="1">
        <v>1758</v>
      </c>
      <c r="N316" s="1">
        <v>85290</v>
      </c>
      <c r="O316" s="1">
        <v>8037</v>
      </c>
      <c r="P316" s="1">
        <v>93327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67</v>
      </c>
      <c r="F317" s="1">
        <v>832</v>
      </c>
      <c r="G317" s="1">
        <v>281458</v>
      </c>
      <c r="H317" s="1">
        <v>7813</v>
      </c>
      <c r="I317" s="1">
        <v>163</v>
      </c>
      <c r="J317" s="1">
        <v>587</v>
      </c>
      <c r="K317" s="1">
        <v>101980</v>
      </c>
      <c r="L317" s="1">
        <v>1638</v>
      </c>
      <c r="M317" s="1">
        <v>1758</v>
      </c>
      <c r="N317" s="1">
        <v>85290</v>
      </c>
      <c r="O317" s="1">
        <v>8037</v>
      </c>
      <c r="P317" s="1">
        <v>93327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67</v>
      </c>
      <c r="F318" s="1">
        <v>832</v>
      </c>
      <c r="G318" s="1">
        <v>281458</v>
      </c>
      <c r="H318" s="1">
        <v>7741</v>
      </c>
      <c r="I318" s="1">
        <v>130</v>
      </c>
      <c r="J318" s="1">
        <v>624</v>
      </c>
      <c r="K318" s="1">
        <v>102257</v>
      </c>
      <c r="L318" s="1">
        <v>1638</v>
      </c>
      <c r="M318" s="1">
        <v>1758</v>
      </c>
      <c r="N318" s="1">
        <v>85290</v>
      </c>
      <c r="O318" s="1">
        <v>8037</v>
      </c>
      <c r="P318" s="1">
        <v>93327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67</v>
      </c>
      <c r="F319" s="1">
        <v>832</v>
      </c>
      <c r="G319" s="1">
        <v>281458</v>
      </c>
      <c r="H319" s="1">
        <v>7913</v>
      </c>
      <c r="I319" s="1">
        <v>164</v>
      </c>
      <c r="J319" s="1">
        <v>703</v>
      </c>
      <c r="K319" s="1">
        <v>103386</v>
      </c>
      <c r="L319" s="1">
        <v>1638</v>
      </c>
      <c r="M319" s="1">
        <v>1758</v>
      </c>
      <c r="N319" s="1">
        <v>85290</v>
      </c>
      <c r="O319" s="1">
        <v>8037</v>
      </c>
      <c r="P319" s="1">
        <v>93327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67</v>
      </c>
      <c r="F320" s="1">
        <v>832</v>
      </c>
      <c r="G320" s="1">
        <v>281458</v>
      </c>
      <c r="H320" s="1">
        <v>7879</v>
      </c>
      <c r="I320" s="1">
        <v>143</v>
      </c>
      <c r="J320" s="1">
        <v>671</v>
      </c>
      <c r="K320" s="1">
        <v>102954</v>
      </c>
      <c r="L320" s="1">
        <v>1638</v>
      </c>
      <c r="M320" s="1">
        <v>1758</v>
      </c>
      <c r="N320" s="1">
        <v>85290</v>
      </c>
      <c r="O320" s="1">
        <v>8037</v>
      </c>
      <c r="P320" s="1">
        <v>93327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67</v>
      </c>
      <c r="F321" s="1">
        <v>832</v>
      </c>
      <c r="G321" s="1">
        <v>281458</v>
      </c>
      <c r="H321" s="1">
        <v>8475</v>
      </c>
      <c r="I321" s="1">
        <v>158</v>
      </c>
      <c r="J321" s="1">
        <v>684</v>
      </c>
      <c r="K321" s="1">
        <v>106088</v>
      </c>
      <c r="L321" s="1">
        <v>1638</v>
      </c>
      <c r="M321" s="1">
        <v>1758</v>
      </c>
      <c r="N321" s="1">
        <v>85290</v>
      </c>
      <c r="O321" s="1">
        <v>8037</v>
      </c>
      <c r="P321" s="1">
        <v>93327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67</v>
      </c>
      <c r="F322" s="1">
        <v>832</v>
      </c>
      <c r="G322" s="1">
        <v>343842</v>
      </c>
      <c r="H322" s="1">
        <v>7894</v>
      </c>
      <c r="I322" s="1">
        <v>154</v>
      </c>
      <c r="J322" s="1">
        <v>895</v>
      </c>
      <c r="K322" s="1">
        <v>162501</v>
      </c>
      <c r="L322" s="1">
        <v>1646</v>
      </c>
      <c r="M322" s="1">
        <v>1766</v>
      </c>
      <c r="N322" s="1">
        <v>91906</v>
      </c>
      <c r="O322" s="1">
        <v>8599</v>
      </c>
      <c r="P322" s="1">
        <v>100505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67</v>
      </c>
      <c r="F323" s="1">
        <v>831</v>
      </c>
      <c r="G323" s="1">
        <v>343842</v>
      </c>
      <c r="H323" s="1">
        <v>7701</v>
      </c>
      <c r="I323" s="1">
        <v>143</v>
      </c>
      <c r="J323" s="1">
        <v>915</v>
      </c>
      <c r="K323" s="1">
        <v>163132</v>
      </c>
      <c r="L323" s="1">
        <v>1646</v>
      </c>
      <c r="M323" s="1">
        <v>1766</v>
      </c>
      <c r="N323" s="1">
        <v>91906</v>
      </c>
      <c r="O323" s="1">
        <v>8599</v>
      </c>
      <c r="P323" s="1">
        <v>100505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67</v>
      </c>
      <c r="F324" s="1">
        <v>831</v>
      </c>
      <c r="G324" s="1">
        <v>343811</v>
      </c>
      <c r="H324" s="1">
        <v>7852</v>
      </c>
      <c r="I324" s="1">
        <v>161</v>
      </c>
      <c r="J324" s="1">
        <v>881</v>
      </c>
      <c r="K324" s="1">
        <v>165495</v>
      </c>
      <c r="L324" s="1">
        <v>1646</v>
      </c>
      <c r="M324" s="1">
        <v>1766</v>
      </c>
      <c r="N324" s="1">
        <v>91908</v>
      </c>
      <c r="O324" s="1">
        <v>8599</v>
      </c>
      <c r="P324" s="1">
        <v>100507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67</v>
      </c>
      <c r="F325" s="1">
        <v>831</v>
      </c>
      <c r="G325" s="1">
        <v>343811</v>
      </c>
      <c r="H325" s="1">
        <v>8024</v>
      </c>
      <c r="I325" s="1">
        <v>144</v>
      </c>
      <c r="J325" s="1">
        <v>889</v>
      </c>
      <c r="K325" s="1">
        <v>165671</v>
      </c>
      <c r="L325" s="1">
        <v>1646</v>
      </c>
      <c r="M325" s="1">
        <v>1766</v>
      </c>
      <c r="N325" s="1">
        <v>91908</v>
      </c>
      <c r="O325" s="1">
        <v>8599</v>
      </c>
      <c r="P325" s="1">
        <v>100507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67</v>
      </c>
      <c r="F326" s="1">
        <v>831</v>
      </c>
      <c r="G326" s="1">
        <v>343811</v>
      </c>
      <c r="H326" s="1">
        <v>8504</v>
      </c>
      <c r="I326" s="1">
        <v>194</v>
      </c>
      <c r="J326" s="1">
        <v>914</v>
      </c>
      <c r="K326" s="1">
        <v>168068</v>
      </c>
      <c r="L326" s="1">
        <v>1646</v>
      </c>
      <c r="M326" s="1">
        <v>1766</v>
      </c>
      <c r="N326" s="1">
        <v>91908</v>
      </c>
      <c r="O326" s="1">
        <v>8599</v>
      </c>
      <c r="P326" s="1">
        <v>100507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67</v>
      </c>
      <c r="F327" s="1">
        <v>831</v>
      </c>
      <c r="G327" s="1">
        <v>343811</v>
      </c>
      <c r="H327" s="1">
        <v>7998</v>
      </c>
      <c r="I327" s="1">
        <v>157</v>
      </c>
      <c r="J327" s="1">
        <v>861</v>
      </c>
      <c r="K327" s="1">
        <v>166466</v>
      </c>
      <c r="L327" s="1">
        <v>1646</v>
      </c>
      <c r="M327" s="1">
        <v>1766</v>
      </c>
      <c r="N327" s="1">
        <v>91908</v>
      </c>
      <c r="O327" s="1">
        <v>8599</v>
      </c>
      <c r="P327" s="1">
        <v>100507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67</v>
      </c>
      <c r="F328" s="1">
        <v>831</v>
      </c>
      <c r="G328" s="1">
        <v>343821</v>
      </c>
      <c r="H328" s="1">
        <v>7620</v>
      </c>
      <c r="I328" s="1">
        <v>134</v>
      </c>
      <c r="J328" s="1">
        <v>869</v>
      </c>
      <c r="K328" s="1">
        <v>164752</v>
      </c>
      <c r="L328" s="1">
        <v>1646</v>
      </c>
      <c r="M328" s="1">
        <v>1766</v>
      </c>
      <c r="N328" s="1">
        <v>91917</v>
      </c>
      <c r="O328" s="1">
        <v>8600</v>
      </c>
      <c r="P328" s="1">
        <v>100517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67</v>
      </c>
      <c r="F329" s="1">
        <v>831</v>
      </c>
      <c r="G329" s="1">
        <v>343821</v>
      </c>
      <c r="H329" s="1">
        <v>8084</v>
      </c>
      <c r="I329" s="1">
        <v>141</v>
      </c>
      <c r="J329" s="1">
        <v>912</v>
      </c>
      <c r="K329" s="1">
        <v>166856</v>
      </c>
      <c r="L329" s="1">
        <v>1646</v>
      </c>
      <c r="M329" s="1">
        <v>1766</v>
      </c>
      <c r="N329" s="1">
        <v>91917</v>
      </c>
      <c r="O329" s="1">
        <v>8600</v>
      </c>
      <c r="P329" s="1">
        <v>100517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71</v>
      </c>
      <c r="F330" s="1">
        <v>831</v>
      </c>
      <c r="G330" s="1">
        <v>343162</v>
      </c>
      <c r="H330" s="1">
        <v>8145</v>
      </c>
      <c r="I330" s="1">
        <v>141</v>
      </c>
      <c r="J330" s="1">
        <v>814</v>
      </c>
      <c r="K330" s="1">
        <v>166324</v>
      </c>
      <c r="L330" s="1">
        <v>1646</v>
      </c>
      <c r="M330" s="1">
        <v>1766</v>
      </c>
      <c r="N330" s="1">
        <v>91829</v>
      </c>
      <c r="O330" s="1">
        <v>8582</v>
      </c>
      <c r="P330" s="1">
        <v>100411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71</v>
      </c>
      <c r="F331" s="1">
        <v>829</v>
      </c>
      <c r="G331" s="1">
        <v>320280</v>
      </c>
      <c r="H331" s="1">
        <v>8249</v>
      </c>
      <c r="I331" s="1">
        <v>133</v>
      </c>
      <c r="J331" s="1">
        <v>855</v>
      </c>
      <c r="K331" s="1">
        <v>162708</v>
      </c>
      <c r="L331" s="1">
        <v>1646</v>
      </c>
      <c r="M331" s="1">
        <v>1766</v>
      </c>
      <c r="N331" s="1">
        <v>83449</v>
      </c>
      <c r="O331" s="1">
        <v>7972</v>
      </c>
      <c r="P331" s="1">
        <v>91421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71</v>
      </c>
      <c r="F332" s="1">
        <v>827</v>
      </c>
      <c r="G332" s="1">
        <v>320280</v>
      </c>
      <c r="H332" s="1">
        <v>7991</v>
      </c>
      <c r="I332" s="1">
        <v>144</v>
      </c>
      <c r="J332" s="1">
        <v>823</v>
      </c>
      <c r="K332" s="1">
        <v>164535</v>
      </c>
      <c r="L332" s="1">
        <v>1646</v>
      </c>
      <c r="M332" s="1">
        <v>1766</v>
      </c>
      <c r="N332" s="1">
        <v>83449</v>
      </c>
      <c r="O332" s="1">
        <v>7972</v>
      </c>
      <c r="P332" s="1">
        <v>91421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71</v>
      </c>
      <c r="F333" s="1">
        <v>823</v>
      </c>
      <c r="G333" s="1">
        <v>313752</v>
      </c>
      <c r="H333" s="1">
        <v>7703</v>
      </c>
      <c r="I333" s="1">
        <v>136</v>
      </c>
      <c r="J333" s="1">
        <v>774</v>
      </c>
      <c r="K333" s="1">
        <v>154322</v>
      </c>
      <c r="L333" s="1">
        <v>1643</v>
      </c>
      <c r="M333" s="1">
        <v>1763</v>
      </c>
      <c r="N333" s="1">
        <v>83320</v>
      </c>
      <c r="O333" s="1">
        <v>7950</v>
      </c>
      <c r="P333" s="1">
        <v>91270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71</v>
      </c>
      <c r="F334" s="1">
        <v>822</v>
      </c>
      <c r="G334" s="1">
        <v>315367</v>
      </c>
      <c r="H334" s="1">
        <v>8075</v>
      </c>
      <c r="I334" s="1">
        <v>139</v>
      </c>
      <c r="J334" s="1">
        <v>819</v>
      </c>
      <c r="K334" s="1">
        <v>157900</v>
      </c>
      <c r="L334" s="1">
        <v>1643</v>
      </c>
      <c r="M334" s="1">
        <v>1763</v>
      </c>
      <c r="N334" s="1">
        <v>83392</v>
      </c>
      <c r="O334" s="1">
        <v>7957</v>
      </c>
      <c r="P334" s="1">
        <v>91349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71</v>
      </c>
      <c r="F335" s="1">
        <v>822</v>
      </c>
      <c r="G335" s="1">
        <v>315367</v>
      </c>
      <c r="H335" s="1">
        <v>7854</v>
      </c>
      <c r="I335" s="1">
        <v>142</v>
      </c>
      <c r="J335" s="1">
        <v>803</v>
      </c>
      <c r="K335" s="1">
        <v>158986</v>
      </c>
      <c r="L335" s="1">
        <v>1643</v>
      </c>
      <c r="M335" s="1">
        <v>1763</v>
      </c>
      <c r="N335" s="1">
        <v>83392</v>
      </c>
      <c r="O335" s="1">
        <v>7957</v>
      </c>
      <c r="P335" s="1">
        <v>91349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71</v>
      </c>
      <c r="F336" s="1">
        <v>819</v>
      </c>
      <c r="G336" s="1">
        <v>315367</v>
      </c>
      <c r="H336" s="1">
        <v>8373</v>
      </c>
      <c r="I336" s="1">
        <v>190</v>
      </c>
      <c r="J336" s="1">
        <v>815</v>
      </c>
      <c r="K336" s="1">
        <v>159027</v>
      </c>
      <c r="L336" s="1">
        <v>1643</v>
      </c>
      <c r="M336" s="1">
        <v>1763</v>
      </c>
      <c r="N336" s="1">
        <v>83392</v>
      </c>
      <c r="O336" s="1">
        <v>7957</v>
      </c>
      <c r="P336" s="1">
        <v>91349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71</v>
      </c>
      <c r="F337" s="1">
        <v>819</v>
      </c>
      <c r="G337" s="1">
        <v>315367</v>
      </c>
      <c r="H337" s="1">
        <v>8092</v>
      </c>
      <c r="I337" s="1">
        <v>138</v>
      </c>
      <c r="J337" s="1">
        <v>773</v>
      </c>
      <c r="K337" s="1">
        <v>156682</v>
      </c>
      <c r="L337" s="1">
        <v>1643</v>
      </c>
      <c r="M337" s="1">
        <v>1763</v>
      </c>
      <c r="N337" s="1">
        <v>83392</v>
      </c>
      <c r="O337" s="1">
        <v>7957</v>
      </c>
      <c r="P337" s="1">
        <v>91349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71</v>
      </c>
      <c r="F338" s="1">
        <v>819</v>
      </c>
      <c r="G338" s="1">
        <v>315367</v>
      </c>
      <c r="H338" s="1">
        <v>7744</v>
      </c>
      <c r="I338" s="1">
        <v>137</v>
      </c>
      <c r="J338" s="1">
        <v>781</v>
      </c>
      <c r="K338" s="1">
        <v>156490</v>
      </c>
      <c r="L338" s="1">
        <v>1643</v>
      </c>
      <c r="M338" s="1">
        <v>1763</v>
      </c>
      <c r="N338" s="1">
        <v>83392</v>
      </c>
      <c r="O338" s="1">
        <v>7957</v>
      </c>
      <c r="P338" s="1">
        <v>91349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71</v>
      </c>
      <c r="F339" s="1">
        <v>817</v>
      </c>
      <c r="G339" s="1">
        <v>319118</v>
      </c>
      <c r="H339" s="1">
        <v>7956</v>
      </c>
      <c r="I339" s="1">
        <v>131</v>
      </c>
      <c r="J339" s="1">
        <v>814</v>
      </c>
      <c r="K339" s="1">
        <v>158933</v>
      </c>
      <c r="L339" s="1">
        <v>1642</v>
      </c>
      <c r="M339" s="1">
        <v>1762</v>
      </c>
      <c r="N339" s="1">
        <v>84346</v>
      </c>
      <c r="O339" s="1">
        <v>7991</v>
      </c>
      <c r="P339" s="1">
        <v>92337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72</v>
      </c>
      <c r="F340" s="1">
        <v>815</v>
      </c>
      <c r="G340" s="1">
        <v>311378</v>
      </c>
      <c r="H340" s="1">
        <v>7991</v>
      </c>
      <c r="I340" s="1">
        <v>139</v>
      </c>
      <c r="J340" s="1">
        <v>743</v>
      </c>
      <c r="K340" s="1">
        <v>159493</v>
      </c>
      <c r="L340" s="1">
        <v>1634</v>
      </c>
      <c r="M340" s="1">
        <v>1750</v>
      </c>
      <c r="N340" s="1">
        <v>80966</v>
      </c>
      <c r="O340" s="1">
        <v>7823</v>
      </c>
      <c r="P340" s="1">
        <v>88789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72</v>
      </c>
      <c r="F341" s="1">
        <v>815</v>
      </c>
      <c r="G341" s="1">
        <v>311378</v>
      </c>
      <c r="H341" s="1">
        <v>8136</v>
      </c>
      <c r="I341" s="1">
        <v>194</v>
      </c>
      <c r="J341" s="1">
        <v>800</v>
      </c>
      <c r="K341" s="1">
        <v>160010</v>
      </c>
      <c r="L341" s="1">
        <v>1634</v>
      </c>
      <c r="M341" s="1">
        <v>1750</v>
      </c>
      <c r="N341" s="1">
        <v>80966</v>
      </c>
      <c r="O341" s="1">
        <v>7823</v>
      </c>
      <c r="P341" s="1">
        <v>88789</v>
      </c>
    </row>
    <row r="342" spans="1:16" x14ac:dyDescent="0.2">
      <c r="A342" s="1">
        <v>340</v>
      </c>
      <c r="B342" s="1" t="s">
        <v>348</v>
      </c>
      <c r="C342" s="1">
        <v>1</v>
      </c>
      <c r="D342" s="1">
        <v>0</v>
      </c>
      <c r="E342" s="1">
        <v>72</v>
      </c>
      <c r="F342" s="1">
        <v>815</v>
      </c>
      <c r="G342" s="1">
        <v>311378</v>
      </c>
      <c r="H342" s="1">
        <v>7923</v>
      </c>
      <c r="I342" s="1">
        <v>134</v>
      </c>
      <c r="J342" s="1">
        <v>707</v>
      </c>
      <c r="K342" s="1">
        <v>156178</v>
      </c>
      <c r="L342" s="1">
        <v>1634</v>
      </c>
      <c r="M342" s="1">
        <v>1750</v>
      </c>
      <c r="N342" s="1">
        <v>80966</v>
      </c>
      <c r="O342" s="1">
        <v>7823</v>
      </c>
      <c r="P342" s="1">
        <v>88789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71</v>
      </c>
      <c r="F343" s="1">
        <v>810</v>
      </c>
      <c r="G343" s="1">
        <v>341325</v>
      </c>
      <c r="H343" s="1">
        <v>7484</v>
      </c>
      <c r="I343" s="1">
        <v>144</v>
      </c>
      <c r="J343" s="1">
        <v>820</v>
      </c>
      <c r="K343" s="1">
        <v>154387</v>
      </c>
      <c r="L343" s="1">
        <v>1634</v>
      </c>
      <c r="M343" s="1">
        <v>1750</v>
      </c>
      <c r="N343" s="1">
        <v>88552</v>
      </c>
      <c r="O343" s="1">
        <v>8394</v>
      </c>
      <c r="P343" s="1">
        <v>96946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71</v>
      </c>
      <c r="F344" s="1">
        <v>810</v>
      </c>
      <c r="G344" s="1">
        <v>341325</v>
      </c>
      <c r="H344" s="1">
        <v>8153</v>
      </c>
      <c r="I344" s="1">
        <v>139</v>
      </c>
      <c r="J344" s="1">
        <v>819</v>
      </c>
      <c r="K344" s="1">
        <v>155283</v>
      </c>
      <c r="L344" s="1">
        <v>1634</v>
      </c>
      <c r="M344" s="1">
        <v>1750</v>
      </c>
      <c r="N344" s="1">
        <v>88552</v>
      </c>
      <c r="O344" s="1">
        <v>8394</v>
      </c>
      <c r="P344" s="1">
        <v>96946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71</v>
      </c>
      <c r="F345" s="1">
        <v>810</v>
      </c>
      <c r="G345" s="1">
        <v>341325</v>
      </c>
      <c r="H345" s="1">
        <v>7822</v>
      </c>
      <c r="I345" s="1">
        <v>138</v>
      </c>
      <c r="J345" s="1">
        <v>886</v>
      </c>
      <c r="K345" s="1">
        <v>159544</v>
      </c>
      <c r="L345" s="1">
        <v>1634</v>
      </c>
      <c r="M345" s="1">
        <v>1750</v>
      </c>
      <c r="N345" s="1">
        <v>88552</v>
      </c>
      <c r="O345" s="1">
        <v>8394</v>
      </c>
      <c r="P345" s="1">
        <v>96946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71</v>
      </c>
      <c r="F346" s="1">
        <v>810</v>
      </c>
      <c r="G346" s="1">
        <v>341325</v>
      </c>
      <c r="H346" s="1">
        <v>8172</v>
      </c>
      <c r="I346" s="1">
        <v>215</v>
      </c>
      <c r="J346" s="1">
        <v>925</v>
      </c>
      <c r="K346" s="1">
        <v>159640</v>
      </c>
      <c r="L346" s="1">
        <v>1634</v>
      </c>
      <c r="M346" s="1">
        <v>1750</v>
      </c>
      <c r="N346" s="1">
        <v>88552</v>
      </c>
      <c r="O346" s="1">
        <v>8394</v>
      </c>
      <c r="P346" s="1">
        <v>96946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71</v>
      </c>
      <c r="F347" s="1">
        <v>810</v>
      </c>
      <c r="G347" s="1">
        <v>305831</v>
      </c>
      <c r="H347" s="1">
        <v>8068</v>
      </c>
      <c r="I347" s="1">
        <v>144</v>
      </c>
      <c r="J347" s="1">
        <v>793</v>
      </c>
      <c r="K347" s="1">
        <v>131501</v>
      </c>
      <c r="L347" s="1">
        <v>1634</v>
      </c>
      <c r="M347" s="1">
        <v>1750</v>
      </c>
      <c r="N347" s="1">
        <v>85266</v>
      </c>
      <c r="O347" s="1">
        <v>8087</v>
      </c>
      <c r="P347" s="1">
        <v>93353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71</v>
      </c>
      <c r="F348" s="1">
        <v>810</v>
      </c>
      <c r="G348" s="1">
        <v>305831</v>
      </c>
      <c r="H348" s="1">
        <v>7500</v>
      </c>
      <c r="I348" s="1">
        <v>153</v>
      </c>
      <c r="J348" s="1">
        <v>778</v>
      </c>
      <c r="K348" s="1">
        <v>129248</v>
      </c>
      <c r="L348" s="1">
        <v>1634</v>
      </c>
      <c r="M348" s="1">
        <v>1750</v>
      </c>
      <c r="N348" s="1">
        <v>85266</v>
      </c>
      <c r="O348" s="1">
        <v>8087</v>
      </c>
      <c r="P348" s="1">
        <v>93353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71</v>
      </c>
      <c r="F349" s="1">
        <v>810</v>
      </c>
      <c r="G349" s="1">
        <v>305831</v>
      </c>
      <c r="H349" s="1">
        <v>7830</v>
      </c>
      <c r="I349" s="1">
        <v>155</v>
      </c>
      <c r="J349" s="1">
        <v>721</v>
      </c>
      <c r="K349" s="1">
        <v>131338</v>
      </c>
      <c r="L349" s="1">
        <v>1634</v>
      </c>
      <c r="M349" s="1">
        <v>1750</v>
      </c>
      <c r="N349" s="1">
        <v>85266</v>
      </c>
      <c r="O349" s="1">
        <v>8087</v>
      </c>
      <c r="P349" s="1">
        <v>93353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71</v>
      </c>
      <c r="F350" s="1">
        <v>810</v>
      </c>
      <c r="G350" s="1">
        <v>305831</v>
      </c>
      <c r="H350" s="1">
        <v>7944</v>
      </c>
      <c r="I350" s="1">
        <v>137</v>
      </c>
      <c r="J350" s="1">
        <v>750</v>
      </c>
      <c r="K350" s="1">
        <v>131409</v>
      </c>
      <c r="L350" s="1">
        <v>1634</v>
      </c>
      <c r="M350" s="1">
        <v>1750</v>
      </c>
      <c r="N350" s="1">
        <v>85266</v>
      </c>
      <c r="O350" s="1">
        <v>8087</v>
      </c>
      <c r="P350" s="1">
        <v>93353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71</v>
      </c>
      <c r="F351" s="1">
        <v>809</v>
      </c>
      <c r="G351" s="1">
        <v>293140</v>
      </c>
      <c r="H351" s="1">
        <v>8434</v>
      </c>
      <c r="I351" s="1">
        <v>168</v>
      </c>
      <c r="J351" s="1">
        <v>704</v>
      </c>
      <c r="K351" s="1">
        <v>111105</v>
      </c>
      <c r="L351" s="1">
        <v>1629</v>
      </c>
      <c r="M351" s="1">
        <v>1745</v>
      </c>
      <c r="N351" s="1">
        <v>82623</v>
      </c>
      <c r="O351" s="1">
        <v>7866</v>
      </c>
      <c r="P351" s="1">
        <v>90489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71</v>
      </c>
      <c r="F352" s="1">
        <v>808</v>
      </c>
      <c r="G352" s="1">
        <v>293140</v>
      </c>
      <c r="H352" s="1">
        <v>8116</v>
      </c>
      <c r="I352" s="1">
        <v>161</v>
      </c>
      <c r="J352" s="1">
        <v>731</v>
      </c>
      <c r="K352" s="1">
        <v>113656</v>
      </c>
      <c r="L352" s="1">
        <v>1629</v>
      </c>
      <c r="M352" s="1">
        <v>1745</v>
      </c>
      <c r="N352" s="1">
        <v>82623</v>
      </c>
      <c r="O352" s="1">
        <v>7866</v>
      </c>
      <c r="P352" s="1">
        <v>90489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71</v>
      </c>
      <c r="F353" s="1">
        <v>808</v>
      </c>
      <c r="G353" s="1">
        <v>292694</v>
      </c>
      <c r="H353" s="1">
        <v>7639</v>
      </c>
      <c r="I353" s="1">
        <v>158</v>
      </c>
      <c r="J353" s="1">
        <v>710</v>
      </c>
      <c r="K353" s="1">
        <v>106899</v>
      </c>
      <c r="L353" s="1">
        <v>1629</v>
      </c>
      <c r="M353" s="1">
        <v>1744</v>
      </c>
      <c r="N353" s="1">
        <v>82620</v>
      </c>
      <c r="O353" s="1">
        <v>7865</v>
      </c>
      <c r="P353" s="1">
        <v>90485</v>
      </c>
    </row>
    <row r="354" spans="1:16" x14ac:dyDescent="0.2">
      <c r="A354" s="1">
        <v>352</v>
      </c>
      <c r="B354" s="1" t="s">
        <v>360</v>
      </c>
      <c r="C354" s="1">
        <v>0</v>
      </c>
      <c r="D354" s="1">
        <v>0</v>
      </c>
      <c r="E354" s="1">
        <v>71</v>
      </c>
      <c r="F354" s="1">
        <v>808</v>
      </c>
      <c r="G354" s="1">
        <v>294427</v>
      </c>
      <c r="H354" s="1">
        <v>7818</v>
      </c>
      <c r="I354" s="1">
        <v>138</v>
      </c>
      <c r="J354" s="1">
        <v>736</v>
      </c>
      <c r="K354" s="1">
        <v>110907</v>
      </c>
      <c r="L354" s="1">
        <v>1629</v>
      </c>
      <c r="M354" s="1">
        <v>1744</v>
      </c>
      <c r="N354" s="1">
        <v>82671</v>
      </c>
      <c r="O354" s="1">
        <v>7865</v>
      </c>
      <c r="P354" s="1">
        <v>90536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71</v>
      </c>
      <c r="F355" s="1">
        <v>808</v>
      </c>
      <c r="G355" s="1">
        <v>294427</v>
      </c>
      <c r="H355" s="1">
        <v>7948</v>
      </c>
      <c r="I355" s="1">
        <v>134</v>
      </c>
      <c r="J355" s="1">
        <v>716</v>
      </c>
      <c r="K355" s="1">
        <v>109514</v>
      </c>
      <c r="L355" s="1">
        <v>1629</v>
      </c>
      <c r="M355" s="1">
        <v>1744</v>
      </c>
      <c r="N355" s="1">
        <v>82671</v>
      </c>
      <c r="O355" s="1">
        <v>7865</v>
      </c>
      <c r="P355" s="1">
        <v>90536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71</v>
      </c>
      <c r="F356" s="1">
        <v>804</v>
      </c>
      <c r="G356" s="1">
        <v>294427</v>
      </c>
      <c r="H356" s="1">
        <v>8237</v>
      </c>
      <c r="I356" s="1">
        <v>149</v>
      </c>
      <c r="J356" s="1">
        <v>743</v>
      </c>
      <c r="K356" s="1">
        <v>111012</v>
      </c>
      <c r="L356" s="1">
        <v>1629</v>
      </c>
      <c r="M356" s="1">
        <v>1744</v>
      </c>
      <c r="N356" s="1">
        <v>82671</v>
      </c>
      <c r="O356" s="1">
        <v>7865</v>
      </c>
      <c r="P356" s="1">
        <v>90536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71</v>
      </c>
      <c r="F357" s="1">
        <v>804</v>
      </c>
      <c r="G357" s="1">
        <v>294427</v>
      </c>
      <c r="H357" s="1">
        <v>8184</v>
      </c>
      <c r="I357" s="1">
        <v>139</v>
      </c>
      <c r="J357" s="1">
        <v>738</v>
      </c>
      <c r="K357" s="1">
        <v>111476</v>
      </c>
      <c r="L357" s="1">
        <v>1629</v>
      </c>
      <c r="M357" s="1">
        <v>1744</v>
      </c>
      <c r="N357" s="1">
        <v>82671</v>
      </c>
      <c r="O357" s="1">
        <v>7865</v>
      </c>
      <c r="P357" s="1">
        <v>90536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71</v>
      </c>
      <c r="F358" s="1">
        <v>803</v>
      </c>
      <c r="G358" s="1">
        <v>294427</v>
      </c>
      <c r="H358" s="1">
        <v>7539</v>
      </c>
      <c r="I358" s="1">
        <v>140</v>
      </c>
      <c r="J358" s="1">
        <v>707</v>
      </c>
      <c r="K358" s="1">
        <v>106244</v>
      </c>
      <c r="L358" s="1">
        <v>1629</v>
      </c>
      <c r="M358" s="1">
        <v>1744</v>
      </c>
      <c r="N358" s="1">
        <v>82671</v>
      </c>
      <c r="O358" s="1">
        <v>7865</v>
      </c>
      <c r="P358" s="1">
        <v>90536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71</v>
      </c>
      <c r="F359" s="1">
        <v>803</v>
      </c>
      <c r="G359" s="1">
        <v>294352</v>
      </c>
      <c r="H359" s="1">
        <v>7973</v>
      </c>
      <c r="I359" s="1">
        <v>180</v>
      </c>
      <c r="J359" s="1">
        <v>740</v>
      </c>
      <c r="K359" s="1">
        <v>114200</v>
      </c>
      <c r="L359" s="1">
        <v>1629</v>
      </c>
      <c r="M359" s="1">
        <v>1744</v>
      </c>
      <c r="N359" s="1">
        <v>82631</v>
      </c>
      <c r="O359" s="1">
        <v>7859</v>
      </c>
      <c r="P359" s="1">
        <v>90490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72</v>
      </c>
      <c r="F360" s="1">
        <v>803</v>
      </c>
      <c r="G360" s="1">
        <v>293463</v>
      </c>
      <c r="H360" s="1">
        <v>7906</v>
      </c>
      <c r="I360" s="1">
        <v>141</v>
      </c>
      <c r="J360" s="1">
        <v>748</v>
      </c>
      <c r="K360" s="1">
        <v>110958</v>
      </c>
      <c r="L360" s="1">
        <v>1628</v>
      </c>
      <c r="M360" s="1">
        <v>1743</v>
      </c>
      <c r="N360" s="1">
        <v>82282</v>
      </c>
      <c r="O360" s="1">
        <v>7827</v>
      </c>
      <c r="P360" s="1">
        <v>90109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72</v>
      </c>
      <c r="F361" s="1">
        <v>803</v>
      </c>
      <c r="G361" s="1">
        <v>293463</v>
      </c>
      <c r="H361" s="1">
        <v>8341</v>
      </c>
      <c r="I361" s="1">
        <v>175</v>
      </c>
      <c r="J361" s="1">
        <v>759</v>
      </c>
      <c r="K361" s="1">
        <v>112777</v>
      </c>
      <c r="L361" s="1">
        <v>1628</v>
      </c>
      <c r="M361" s="1">
        <v>1743</v>
      </c>
      <c r="N361" s="1">
        <v>82282</v>
      </c>
      <c r="O361" s="1">
        <v>7827</v>
      </c>
      <c r="P361" s="1">
        <v>90109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72</v>
      </c>
      <c r="F362" s="1">
        <v>801</v>
      </c>
      <c r="G362" s="1">
        <v>293463</v>
      </c>
      <c r="H362" s="1">
        <v>7940</v>
      </c>
      <c r="I362" s="1">
        <v>139</v>
      </c>
      <c r="J362" s="1">
        <v>701</v>
      </c>
      <c r="K362" s="1">
        <v>109185</v>
      </c>
      <c r="L362" s="1">
        <v>1628</v>
      </c>
      <c r="M362" s="1">
        <v>1743</v>
      </c>
      <c r="N362" s="1">
        <v>82282</v>
      </c>
      <c r="O362" s="1">
        <v>7827</v>
      </c>
      <c r="P362" s="1">
        <v>90109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72</v>
      </c>
      <c r="F363" s="1">
        <v>800</v>
      </c>
      <c r="G363" s="1">
        <v>293463</v>
      </c>
      <c r="H363" s="1">
        <v>7491</v>
      </c>
      <c r="I363" s="1">
        <v>131</v>
      </c>
      <c r="J363" s="1">
        <v>686</v>
      </c>
      <c r="K363" s="1">
        <v>114800</v>
      </c>
      <c r="L363" s="1">
        <v>1628</v>
      </c>
      <c r="M363" s="1">
        <v>1743</v>
      </c>
      <c r="N363" s="1">
        <v>82282</v>
      </c>
      <c r="O363" s="1">
        <v>7827</v>
      </c>
      <c r="P363" s="1">
        <v>90109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72</v>
      </c>
      <c r="F364" s="1">
        <v>799</v>
      </c>
      <c r="G364" s="1">
        <v>293463</v>
      </c>
      <c r="H364" s="1">
        <v>8041</v>
      </c>
      <c r="I364" s="1">
        <v>154</v>
      </c>
      <c r="J364" s="1">
        <v>715</v>
      </c>
      <c r="K364" s="1">
        <v>111308</v>
      </c>
      <c r="L364" s="1">
        <v>1628</v>
      </c>
      <c r="M364" s="1">
        <v>1743</v>
      </c>
      <c r="N364" s="1">
        <v>82282</v>
      </c>
      <c r="O364" s="1">
        <v>7827</v>
      </c>
      <c r="P364" s="1">
        <v>90109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72</v>
      </c>
      <c r="F365" s="1">
        <v>799</v>
      </c>
      <c r="G365" s="1">
        <v>293463</v>
      </c>
      <c r="H365" s="1">
        <v>7737</v>
      </c>
      <c r="I365" s="1">
        <v>138</v>
      </c>
      <c r="J365" s="1">
        <v>680</v>
      </c>
      <c r="K365" s="1">
        <v>111010</v>
      </c>
      <c r="L365" s="1">
        <v>1628</v>
      </c>
      <c r="M365" s="1">
        <v>1743</v>
      </c>
      <c r="N365" s="1">
        <v>82282</v>
      </c>
      <c r="O365" s="1">
        <v>7827</v>
      </c>
      <c r="P365" s="1">
        <v>90109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72</v>
      </c>
      <c r="F366" s="1">
        <v>799</v>
      </c>
      <c r="G366" s="1">
        <v>294488</v>
      </c>
      <c r="H366" s="1">
        <v>8354</v>
      </c>
      <c r="I366" s="1">
        <v>146</v>
      </c>
      <c r="J366" s="1">
        <v>768</v>
      </c>
      <c r="K366" s="1">
        <v>113100</v>
      </c>
      <c r="L366" s="1">
        <v>1628</v>
      </c>
      <c r="M366" s="1">
        <v>1743</v>
      </c>
      <c r="N366" s="1">
        <v>82729</v>
      </c>
      <c r="O366" s="1">
        <v>7885</v>
      </c>
      <c r="P366" s="1">
        <v>90614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72</v>
      </c>
      <c r="F367" s="1">
        <v>799</v>
      </c>
      <c r="G367" s="1">
        <v>294488</v>
      </c>
      <c r="H367" s="1">
        <v>8125</v>
      </c>
      <c r="I367" s="1">
        <v>139</v>
      </c>
      <c r="J367" s="1">
        <v>744</v>
      </c>
      <c r="K367" s="1">
        <v>112353</v>
      </c>
      <c r="L367" s="1">
        <v>1628</v>
      </c>
      <c r="M367" s="1">
        <v>1743</v>
      </c>
      <c r="N367" s="1">
        <v>82729</v>
      </c>
      <c r="O367" s="1">
        <v>7885</v>
      </c>
      <c r="P367" s="1">
        <v>90614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72</v>
      </c>
      <c r="F368" s="1">
        <v>796</v>
      </c>
      <c r="G368" s="1">
        <v>294488</v>
      </c>
      <c r="H368" s="1">
        <v>7487</v>
      </c>
      <c r="I368" s="1">
        <v>141</v>
      </c>
      <c r="J368" s="1">
        <v>776</v>
      </c>
      <c r="K368" s="1">
        <v>110009</v>
      </c>
      <c r="L368" s="1">
        <v>1628</v>
      </c>
      <c r="M368" s="1">
        <v>1743</v>
      </c>
      <c r="N368" s="1">
        <v>82729</v>
      </c>
      <c r="O368" s="1">
        <v>7885</v>
      </c>
      <c r="P368" s="1">
        <v>90614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72</v>
      </c>
      <c r="F369" s="1">
        <v>796</v>
      </c>
      <c r="G369" s="1">
        <v>294488</v>
      </c>
      <c r="H369" s="1">
        <v>8174</v>
      </c>
      <c r="I369" s="1">
        <v>142</v>
      </c>
      <c r="J369" s="1">
        <v>759</v>
      </c>
      <c r="K369" s="1">
        <v>110072</v>
      </c>
      <c r="L369" s="1">
        <v>1628</v>
      </c>
      <c r="M369" s="1">
        <v>1743</v>
      </c>
      <c r="N369" s="1">
        <v>82729</v>
      </c>
      <c r="O369" s="1">
        <v>7885</v>
      </c>
      <c r="P369" s="1">
        <v>90614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72</v>
      </c>
      <c r="F370" s="1">
        <v>796</v>
      </c>
      <c r="G370" s="1">
        <v>294488</v>
      </c>
      <c r="H370" s="1">
        <v>7915</v>
      </c>
      <c r="I370" s="1">
        <v>144</v>
      </c>
      <c r="J370" s="1">
        <v>737</v>
      </c>
      <c r="K370" s="1">
        <v>113308</v>
      </c>
      <c r="L370" s="1">
        <v>1628</v>
      </c>
      <c r="M370" s="1">
        <v>1743</v>
      </c>
      <c r="N370" s="1">
        <v>82729</v>
      </c>
      <c r="O370" s="1">
        <v>7885</v>
      </c>
      <c r="P370" s="1">
        <v>90614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72</v>
      </c>
      <c r="F371" s="1">
        <v>791</v>
      </c>
      <c r="G371" s="1">
        <v>294488</v>
      </c>
      <c r="H371" s="1">
        <v>8369</v>
      </c>
      <c r="I371" s="1">
        <v>156</v>
      </c>
      <c r="J371" s="1">
        <v>678</v>
      </c>
      <c r="K371" s="1">
        <v>112458</v>
      </c>
      <c r="L371" s="1">
        <v>1628</v>
      </c>
      <c r="M371" s="1">
        <v>1743</v>
      </c>
      <c r="N371" s="1">
        <v>82729</v>
      </c>
      <c r="O371" s="1">
        <v>7885</v>
      </c>
      <c r="P371" s="1">
        <v>90614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72</v>
      </c>
      <c r="F372" s="1">
        <v>791</v>
      </c>
      <c r="G372" s="1">
        <v>293463</v>
      </c>
      <c r="H372" s="1">
        <v>7856</v>
      </c>
      <c r="I372" s="1">
        <v>172</v>
      </c>
      <c r="J372" s="1">
        <v>718</v>
      </c>
      <c r="K372" s="1">
        <v>111831</v>
      </c>
      <c r="L372" s="1">
        <v>1628</v>
      </c>
      <c r="M372" s="1">
        <v>1743</v>
      </c>
      <c r="N372" s="1">
        <v>82282</v>
      </c>
      <c r="O372" s="1">
        <v>7827</v>
      </c>
      <c r="P372" s="1">
        <v>90109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72</v>
      </c>
      <c r="F373" s="1">
        <v>790</v>
      </c>
      <c r="G373" s="1">
        <v>293463</v>
      </c>
      <c r="H373" s="1">
        <v>7521</v>
      </c>
      <c r="I373" s="1">
        <v>135</v>
      </c>
      <c r="J373" s="1">
        <v>695</v>
      </c>
      <c r="K373" s="1">
        <v>109438</v>
      </c>
      <c r="L373" s="1">
        <v>1628</v>
      </c>
      <c r="M373" s="1">
        <v>1743</v>
      </c>
      <c r="N373" s="1">
        <v>82282</v>
      </c>
      <c r="O373" s="1">
        <v>7827</v>
      </c>
      <c r="P373" s="1">
        <v>90109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72</v>
      </c>
      <c r="F374" s="1">
        <v>789</v>
      </c>
      <c r="G374" s="1">
        <v>293463</v>
      </c>
      <c r="H374" s="1">
        <v>7963</v>
      </c>
      <c r="I374" s="1">
        <v>144</v>
      </c>
      <c r="J374" s="1">
        <v>696</v>
      </c>
      <c r="K374" s="1">
        <v>109408</v>
      </c>
      <c r="L374" s="1">
        <v>1628</v>
      </c>
      <c r="M374" s="1">
        <v>1743</v>
      </c>
      <c r="N374" s="1">
        <v>82282</v>
      </c>
      <c r="O374" s="1">
        <v>7827</v>
      </c>
      <c r="P374" s="1">
        <v>90109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72</v>
      </c>
      <c r="F375" s="1">
        <v>787</v>
      </c>
      <c r="G375" s="1">
        <v>293463</v>
      </c>
      <c r="H375" s="1">
        <v>7960</v>
      </c>
      <c r="I375" s="1">
        <v>182</v>
      </c>
      <c r="J375" s="1">
        <v>684</v>
      </c>
      <c r="K375" s="1">
        <v>109015</v>
      </c>
      <c r="L375" s="1">
        <v>1628</v>
      </c>
      <c r="M375" s="1">
        <v>1743</v>
      </c>
      <c r="N375" s="1">
        <v>82282</v>
      </c>
      <c r="O375" s="1">
        <v>7827</v>
      </c>
      <c r="P375" s="1">
        <v>90109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73</v>
      </c>
      <c r="F376" s="1">
        <v>787</v>
      </c>
      <c r="G376" s="1">
        <v>293459</v>
      </c>
      <c r="H376" s="1">
        <v>8388</v>
      </c>
      <c r="I376" s="1">
        <v>219</v>
      </c>
      <c r="J376" s="1">
        <v>771</v>
      </c>
      <c r="K376" s="1">
        <v>112798</v>
      </c>
      <c r="L376" s="1">
        <v>1628</v>
      </c>
      <c r="M376" s="1">
        <v>1743</v>
      </c>
      <c r="N376" s="1">
        <v>82278</v>
      </c>
      <c r="O376" s="1">
        <v>7827</v>
      </c>
      <c r="P376" s="1">
        <v>90105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73</v>
      </c>
      <c r="F377" s="1">
        <v>787</v>
      </c>
      <c r="G377" s="1">
        <v>355643</v>
      </c>
      <c r="H377" s="1">
        <v>7759</v>
      </c>
      <c r="I377" s="1">
        <v>138</v>
      </c>
      <c r="J377" s="1">
        <v>914</v>
      </c>
      <c r="K377" s="1">
        <v>185874</v>
      </c>
      <c r="L377" s="1">
        <v>1620</v>
      </c>
      <c r="M377" s="1">
        <v>1735</v>
      </c>
      <c r="N377" s="1">
        <v>94347</v>
      </c>
      <c r="O377" s="1">
        <v>8794</v>
      </c>
      <c r="P377" s="1">
        <v>103141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73</v>
      </c>
      <c r="F378" s="1">
        <v>776</v>
      </c>
      <c r="G378" s="1">
        <v>279106</v>
      </c>
      <c r="H378" s="1">
        <v>7664</v>
      </c>
      <c r="I378" s="1">
        <v>162</v>
      </c>
      <c r="J378" s="1">
        <v>696</v>
      </c>
      <c r="K378" s="1">
        <v>129042</v>
      </c>
      <c r="L378" s="1">
        <v>1628</v>
      </c>
      <c r="M378" s="1">
        <v>1743</v>
      </c>
      <c r="N378" s="1">
        <v>79949</v>
      </c>
      <c r="O378" s="1">
        <v>7601</v>
      </c>
      <c r="P378" s="1">
        <v>87550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73</v>
      </c>
      <c r="F379" s="1">
        <v>775</v>
      </c>
      <c r="G379" s="1">
        <v>279106</v>
      </c>
      <c r="H379" s="1">
        <v>7805</v>
      </c>
      <c r="I379" s="1">
        <v>150</v>
      </c>
      <c r="J379" s="1">
        <v>728</v>
      </c>
      <c r="K379" s="1">
        <v>132316</v>
      </c>
      <c r="L379" s="1">
        <v>1628</v>
      </c>
      <c r="M379" s="1">
        <v>1743</v>
      </c>
      <c r="N379" s="1">
        <v>79949</v>
      </c>
      <c r="O379" s="1">
        <v>7601</v>
      </c>
      <c r="P379" s="1">
        <v>87550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73</v>
      </c>
      <c r="F380" s="1">
        <v>774</v>
      </c>
      <c r="G380" s="1">
        <v>279092</v>
      </c>
      <c r="H380" s="1">
        <v>7771</v>
      </c>
      <c r="I380" s="1">
        <v>160</v>
      </c>
      <c r="J380" s="1">
        <v>687</v>
      </c>
      <c r="K380" s="1">
        <v>130988</v>
      </c>
      <c r="L380" s="1">
        <v>1628</v>
      </c>
      <c r="M380" s="1">
        <v>1743</v>
      </c>
      <c r="N380" s="1">
        <v>80006</v>
      </c>
      <c r="O380" s="1">
        <v>7605</v>
      </c>
      <c r="P380" s="1">
        <v>87611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75</v>
      </c>
      <c r="F381" s="1">
        <v>770</v>
      </c>
      <c r="G381" s="1">
        <v>279202</v>
      </c>
      <c r="H381" s="1">
        <v>8666</v>
      </c>
      <c r="I381" s="1">
        <v>147</v>
      </c>
      <c r="J381" s="1">
        <v>699</v>
      </c>
      <c r="K381" s="1">
        <v>132675</v>
      </c>
      <c r="L381" s="1">
        <v>1627</v>
      </c>
      <c r="M381" s="1">
        <v>1742</v>
      </c>
      <c r="N381" s="1">
        <v>80003</v>
      </c>
      <c r="O381" s="1">
        <v>7602</v>
      </c>
      <c r="P381" s="1">
        <v>87605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75</v>
      </c>
      <c r="F382" s="1">
        <v>770</v>
      </c>
      <c r="G382" s="1">
        <v>279202</v>
      </c>
      <c r="H382" s="1">
        <v>8024</v>
      </c>
      <c r="I382" s="1">
        <v>157</v>
      </c>
      <c r="J382" s="1">
        <v>707</v>
      </c>
      <c r="K382" s="1">
        <v>131716</v>
      </c>
      <c r="L382" s="1">
        <v>1627</v>
      </c>
      <c r="M382" s="1">
        <v>1742</v>
      </c>
      <c r="N382" s="1">
        <v>80003</v>
      </c>
      <c r="O382" s="1">
        <v>7602</v>
      </c>
      <c r="P382" s="1">
        <v>87605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75</v>
      </c>
      <c r="F383" s="1">
        <v>768</v>
      </c>
      <c r="G383" s="1">
        <v>279254</v>
      </c>
      <c r="H383" s="1">
        <v>7623</v>
      </c>
      <c r="I383" s="1">
        <v>140</v>
      </c>
      <c r="J383" s="1">
        <v>675</v>
      </c>
      <c r="K383" s="1">
        <v>130233</v>
      </c>
      <c r="L383" s="1">
        <v>1632</v>
      </c>
      <c r="M383" s="1">
        <v>1747</v>
      </c>
      <c r="N383" s="1">
        <v>80060</v>
      </c>
      <c r="O383" s="1">
        <v>7607</v>
      </c>
      <c r="P383" s="1">
        <v>87667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75</v>
      </c>
      <c r="F384" s="1">
        <v>768</v>
      </c>
      <c r="G384" s="1">
        <v>279254</v>
      </c>
      <c r="H384" s="1">
        <v>8011</v>
      </c>
      <c r="I384" s="1">
        <v>153</v>
      </c>
      <c r="J384" s="1">
        <v>669</v>
      </c>
      <c r="K384" s="1">
        <v>131630</v>
      </c>
      <c r="L384" s="1">
        <v>1632</v>
      </c>
      <c r="M384" s="1">
        <v>1747</v>
      </c>
      <c r="N384" s="1">
        <v>80060</v>
      </c>
      <c r="O384" s="1">
        <v>7607</v>
      </c>
      <c r="P384" s="1">
        <v>87667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75</v>
      </c>
      <c r="F385" s="1">
        <v>768</v>
      </c>
      <c r="G385" s="1">
        <v>279254</v>
      </c>
      <c r="H385" s="1">
        <v>7854</v>
      </c>
      <c r="I385" s="1">
        <v>164</v>
      </c>
      <c r="J385" s="1">
        <v>617</v>
      </c>
      <c r="K385" s="1">
        <v>132244</v>
      </c>
      <c r="L385" s="1">
        <v>1632</v>
      </c>
      <c r="M385" s="1">
        <v>1747</v>
      </c>
      <c r="N385" s="1">
        <v>80060</v>
      </c>
      <c r="O385" s="1">
        <v>7607</v>
      </c>
      <c r="P385" s="1">
        <v>87667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72</v>
      </c>
      <c r="F386" s="1">
        <v>768</v>
      </c>
      <c r="G386" s="1">
        <v>266107</v>
      </c>
      <c r="H386" s="1">
        <v>8118</v>
      </c>
      <c r="I386" s="1">
        <v>145</v>
      </c>
      <c r="J386" s="1">
        <v>720</v>
      </c>
      <c r="K386" s="1">
        <v>116871</v>
      </c>
      <c r="L386" s="1">
        <v>1618</v>
      </c>
      <c r="M386" s="1">
        <v>1732</v>
      </c>
      <c r="N386" s="1">
        <v>79817</v>
      </c>
      <c r="O386" s="1">
        <v>7600</v>
      </c>
      <c r="P386" s="1">
        <v>87417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72</v>
      </c>
      <c r="F387" s="1">
        <v>768</v>
      </c>
      <c r="G387" s="1">
        <v>266107</v>
      </c>
      <c r="H387" s="1">
        <v>8144</v>
      </c>
      <c r="I387" s="1">
        <v>164</v>
      </c>
      <c r="J387" s="1">
        <v>658</v>
      </c>
      <c r="K387" s="1">
        <v>120284</v>
      </c>
      <c r="L387" s="1">
        <v>1618</v>
      </c>
      <c r="M387" s="1">
        <v>1732</v>
      </c>
      <c r="N387" s="1">
        <v>79817</v>
      </c>
      <c r="O387" s="1">
        <v>7600</v>
      </c>
      <c r="P387" s="1">
        <v>87417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72</v>
      </c>
      <c r="F388" s="1">
        <v>768</v>
      </c>
      <c r="G388" s="1">
        <v>266107</v>
      </c>
      <c r="H388" s="1">
        <v>7341</v>
      </c>
      <c r="I388" s="1">
        <v>142</v>
      </c>
      <c r="J388" s="1">
        <v>698</v>
      </c>
      <c r="K388" s="1">
        <v>114643</v>
      </c>
      <c r="L388" s="1">
        <v>1618</v>
      </c>
      <c r="M388" s="1">
        <v>1732</v>
      </c>
      <c r="N388" s="1">
        <v>79817</v>
      </c>
      <c r="O388" s="1">
        <v>7600</v>
      </c>
      <c r="P388" s="1">
        <v>87417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72</v>
      </c>
      <c r="F389" s="1">
        <v>768</v>
      </c>
      <c r="G389" s="1">
        <v>266107</v>
      </c>
      <c r="H389" s="1">
        <v>7925</v>
      </c>
      <c r="I389" s="1">
        <v>151</v>
      </c>
      <c r="J389" s="1">
        <v>680</v>
      </c>
      <c r="K389" s="1">
        <v>118882</v>
      </c>
      <c r="L389" s="1">
        <v>1618</v>
      </c>
      <c r="M389" s="1">
        <v>1732</v>
      </c>
      <c r="N389" s="1">
        <v>79817</v>
      </c>
      <c r="O389" s="1">
        <v>7600</v>
      </c>
      <c r="P389" s="1">
        <v>87417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72</v>
      </c>
      <c r="F390" s="1">
        <v>768</v>
      </c>
      <c r="G390" s="1">
        <v>297653</v>
      </c>
      <c r="H390" s="1">
        <v>7954</v>
      </c>
      <c r="I390" s="1">
        <v>144</v>
      </c>
      <c r="J390" s="1">
        <v>777</v>
      </c>
      <c r="K390" s="1">
        <v>145979</v>
      </c>
      <c r="L390" s="1">
        <v>1609</v>
      </c>
      <c r="M390" s="1">
        <v>1723</v>
      </c>
      <c r="N390" s="1">
        <v>81854</v>
      </c>
      <c r="O390" s="1">
        <v>7723</v>
      </c>
      <c r="P390" s="1">
        <v>89577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72</v>
      </c>
      <c r="F391" s="1">
        <v>768</v>
      </c>
      <c r="G391" s="1">
        <v>294363</v>
      </c>
      <c r="H391" s="1">
        <v>8154</v>
      </c>
      <c r="I391" s="1">
        <v>193</v>
      </c>
      <c r="J391" s="1">
        <v>721</v>
      </c>
      <c r="K391" s="1">
        <v>135325</v>
      </c>
      <c r="L391" s="1">
        <v>1608</v>
      </c>
      <c r="M391" s="1">
        <v>1722</v>
      </c>
      <c r="N391" s="1">
        <v>79773</v>
      </c>
      <c r="O391" s="1">
        <v>7710</v>
      </c>
      <c r="P391" s="1">
        <v>87483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72</v>
      </c>
      <c r="F392" s="1">
        <v>768</v>
      </c>
      <c r="G392" s="1">
        <v>295887</v>
      </c>
      <c r="H392" s="1">
        <v>8080</v>
      </c>
      <c r="I392" s="1">
        <v>159</v>
      </c>
      <c r="J392" s="1">
        <v>729</v>
      </c>
      <c r="K392" s="1">
        <v>138611</v>
      </c>
      <c r="L392" s="1">
        <v>1609</v>
      </c>
      <c r="M392" s="1">
        <v>1722</v>
      </c>
      <c r="N392" s="1">
        <v>79832</v>
      </c>
      <c r="O392" s="1">
        <v>7711</v>
      </c>
      <c r="P392" s="1">
        <v>87543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72</v>
      </c>
      <c r="F393" s="1">
        <v>763</v>
      </c>
      <c r="G393" s="1">
        <v>295887</v>
      </c>
      <c r="H393" s="1">
        <v>7533</v>
      </c>
      <c r="I393" s="1">
        <v>174</v>
      </c>
      <c r="J393" s="1">
        <v>787</v>
      </c>
      <c r="K393" s="1">
        <v>138932</v>
      </c>
      <c r="L393" s="1">
        <v>1609</v>
      </c>
      <c r="M393" s="1">
        <v>1722</v>
      </c>
      <c r="N393" s="1">
        <v>79832</v>
      </c>
      <c r="O393" s="1">
        <v>7711</v>
      </c>
      <c r="P393" s="1">
        <v>87543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72</v>
      </c>
      <c r="F394" s="1">
        <v>762</v>
      </c>
      <c r="G394" s="1">
        <v>289485</v>
      </c>
      <c r="H394" s="1">
        <v>7741</v>
      </c>
      <c r="I394" s="1">
        <v>132</v>
      </c>
      <c r="J394" s="1">
        <v>733</v>
      </c>
      <c r="K394" s="1">
        <v>135111</v>
      </c>
      <c r="L394" s="1">
        <v>1601</v>
      </c>
      <c r="M394" s="1">
        <v>1714</v>
      </c>
      <c r="N394" s="1">
        <v>78503</v>
      </c>
      <c r="O394" s="1">
        <v>7551</v>
      </c>
      <c r="P394" s="1">
        <v>86054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74</v>
      </c>
      <c r="F395" s="1">
        <v>762</v>
      </c>
      <c r="G395" s="1">
        <v>289340</v>
      </c>
      <c r="H395" s="1">
        <v>7790</v>
      </c>
      <c r="I395" s="1">
        <v>148</v>
      </c>
      <c r="J395" s="1">
        <v>705</v>
      </c>
      <c r="K395" s="1">
        <v>134848</v>
      </c>
      <c r="L395" s="1">
        <v>1599</v>
      </c>
      <c r="M395" s="1">
        <v>1712</v>
      </c>
      <c r="N395" s="1">
        <v>78445</v>
      </c>
      <c r="O395" s="1">
        <v>7546</v>
      </c>
      <c r="P395" s="1">
        <v>85991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74</v>
      </c>
      <c r="F396" s="1">
        <v>762</v>
      </c>
      <c r="G396" s="1">
        <v>289492</v>
      </c>
      <c r="H396" s="1">
        <v>8403</v>
      </c>
      <c r="I396" s="1">
        <v>162</v>
      </c>
      <c r="J396" s="1">
        <v>741</v>
      </c>
      <c r="K396" s="1">
        <v>130574</v>
      </c>
      <c r="L396" s="1">
        <v>1599</v>
      </c>
      <c r="M396" s="1">
        <v>1712</v>
      </c>
      <c r="N396" s="1">
        <v>78351</v>
      </c>
      <c r="O396" s="1">
        <v>7561</v>
      </c>
      <c r="P396" s="1">
        <v>85912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74</v>
      </c>
      <c r="F397" s="1">
        <v>757</v>
      </c>
      <c r="G397" s="1">
        <v>290809</v>
      </c>
      <c r="H397" s="1">
        <v>7946</v>
      </c>
      <c r="I397" s="1">
        <v>143</v>
      </c>
      <c r="J397" s="1">
        <v>730</v>
      </c>
      <c r="K397" s="1">
        <v>130577</v>
      </c>
      <c r="L397" s="1">
        <v>1599</v>
      </c>
      <c r="M397" s="1">
        <v>1712</v>
      </c>
      <c r="N397" s="1">
        <v>78467</v>
      </c>
      <c r="O397" s="1">
        <v>7583</v>
      </c>
      <c r="P397" s="1">
        <v>86050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74</v>
      </c>
      <c r="F398" s="1">
        <v>753</v>
      </c>
      <c r="G398" s="1">
        <v>289920</v>
      </c>
      <c r="H398" s="1">
        <v>7721</v>
      </c>
      <c r="I398" s="1">
        <v>138</v>
      </c>
      <c r="J398" s="1">
        <v>722</v>
      </c>
      <c r="K398" s="1">
        <v>131173</v>
      </c>
      <c r="L398" s="1">
        <v>1599</v>
      </c>
      <c r="M398" s="1">
        <v>1712</v>
      </c>
      <c r="N398" s="1">
        <v>78462</v>
      </c>
      <c r="O398" s="1">
        <v>7580</v>
      </c>
      <c r="P398" s="1">
        <v>86042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73</v>
      </c>
      <c r="F399" s="1">
        <v>751</v>
      </c>
      <c r="G399" s="1">
        <v>290247</v>
      </c>
      <c r="H399" s="1">
        <v>8074</v>
      </c>
      <c r="I399" s="1">
        <v>180</v>
      </c>
      <c r="J399" s="1">
        <v>727</v>
      </c>
      <c r="K399" s="1">
        <v>132486</v>
      </c>
      <c r="L399" s="1">
        <v>1598</v>
      </c>
      <c r="M399" s="1">
        <v>1712</v>
      </c>
      <c r="N399" s="1">
        <v>78467</v>
      </c>
      <c r="O399" s="1">
        <v>7577</v>
      </c>
      <c r="P399" s="1">
        <v>86044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71</v>
      </c>
      <c r="F400" s="1">
        <v>749</v>
      </c>
      <c r="G400" s="1">
        <v>283650</v>
      </c>
      <c r="H400" s="1">
        <v>7796</v>
      </c>
      <c r="I400" s="1">
        <v>139</v>
      </c>
      <c r="J400" s="1">
        <v>685</v>
      </c>
      <c r="K400" s="1">
        <v>104911</v>
      </c>
      <c r="L400" s="1">
        <v>1574</v>
      </c>
      <c r="M400" s="1">
        <v>1688</v>
      </c>
      <c r="N400" s="1">
        <v>82890</v>
      </c>
      <c r="O400" s="1">
        <v>7867</v>
      </c>
      <c r="P400" s="1">
        <v>90757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71</v>
      </c>
      <c r="F401" s="1">
        <v>749</v>
      </c>
      <c r="G401" s="1">
        <v>283650</v>
      </c>
      <c r="H401" s="1">
        <v>8354</v>
      </c>
      <c r="I401" s="1">
        <v>184</v>
      </c>
      <c r="J401" s="1">
        <v>675</v>
      </c>
      <c r="K401" s="1">
        <v>105549</v>
      </c>
      <c r="L401" s="1">
        <v>1574</v>
      </c>
      <c r="M401" s="1">
        <v>1688</v>
      </c>
      <c r="N401" s="1">
        <v>82890</v>
      </c>
      <c r="O401" s="1">
        <v>7867</v>
      </c>
      <c r="P401" s="1">
        <v>90757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71</v>
      </c>
      <c r="F402" s="1">
        <v>749</v>
      </c>
      <c r="G402" s="1">
        <v>283650</v>
      </c>
      <c r="H402" s="1">
        <v>7865</v>
      </c>
      <c r="I402" s="1">
        <v>133</v>
      </c>
      <c r="J402" s="1">
        <v>620</v>
      </c>
      <c r="K402" s="1">
        <v>103947</v>
      </c>
      <c r="L402" s="1">
        <v>1574</v>
      </c>
      <c r="M402" s="1">
        <v>1688</v>
      </c>
      <c r="N402" s="1">
        <v>82890</v>
      </c>
      <c r="O402" s="1">
        <v>7867</v>
      </c>
      <c r="P402" s="1">
        <v>90757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71</v>
      </c>
      <c r="F403" s="1">
        <v>749</v>
      </c>
      <c r="G403" s="1">
        <v>284352</v>
      </c>
      <c r="H403" s="1">
        <v>7840</v>
      </c>
      <c r="I403" s="1">
        <v>143</v>
      </c>
      <c r="J403" s="1">
        <v>692</v>
      </c>
      <c r="K403" s="1">
        <v>102157</v>
      </c>
      <c r="L403" s="1">
        <v>1574</v>
      </c>
      <c r="M403" s="1">
        <v>1688</v>
      </c>
      <c r="N403" s="1">
        <v>82952</v>
      </c>
      <c r="O403" s="1">
        <v>7872</v>
      </c>
      <c r="P403" s="1">
        <v>90824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71</v>
      </c>
      <c r="F404" s="1">
        <v>749</v>
      </c>
      <c r="G404" s="1">
        <v>284352</v>
      </c>
      <c r="H404" s="1">
        <v>8081</v>
      </c>
      <c r="I404" s="1">
        <v>136</v>
      </c>
      <c r="J404" s="1">
        <v>674</v>
      </c>
      <c r="K404" s="1">
        <v>103721</v>
      </c>
      <c r="L404" s="1">
        <v>1574</v>
      </c>
      <c r="M404" s="1">
        <v>1688</v>
      </c>
      <c r="N404" s="1">
        <v>82952</v>
      </c>
      <c r="O404" s="1">
        <v>7872</v>
      </c>
      <c r="P404" s="1">
        <v>90824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71</v>
      </c>
      <c r="F405" s="1">
        <v>749</v>
      </c>
      <c r="G405" s="1">
        <v>284352</v>
      </c>
      <c r="H405" s="1">
        <v>7811</v>
      </c>
      <c r="I405" s="1">
        <v>145</v>
      </c>
      <c r="J405" s="1">
        <v>640</v>
      </c>
      <c r="K405" s="1">
        <v>104164</v>
      </c>
      <c r="L405" s="1">
        <v>1574</v>
      </c>
      <c r="M405" s="1">
        <v>1688</v>
      </c>
      <c r="N405" s="1">
        <v>82952</v>
      </c>
      <c r="O405" s="1">
        <v>7872</v>
      </c>
      <c r="P405" s="1">
        <v>90824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71</v>
      </c>
      <c r="F406" s="1">
        <v>749</v>
      </c>
      <c r="G406" s="1">
        <v>285067</v>
      </c>
      <c r="H406" s="1">
        <v>8398</v>
      </c>
      <c r="I406" s="1">
        <v>190</v>
      </c>
      <c r="J406" s="1">
        <v>704</v>
      </c>
      <c r="K406" s="1">
        <v>112265</v>
      </c>
      <c r="L406" s="1">
        <v>1573</v>
      </c>
      <c r="M406" s="1">
        <v>1687</v>
      </c>
      <c r="N406" s="1">
        <v>81093</v>
      </c>
      <c r="O406" s="1">
        <v>7780</v>
      </c>
      <c r="P406" s="1">
        <v>88873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71</v>
      </c>
      <c r="F407" s="1">
        <v>749</v>
      </c>
      <c r="G407" s="1">
        <v>285067</v>
      </c>
      <c r="H407" s="1">
        <v>7887</v>
      </c>
      <c r="I407" s="1">
        <v>156</v>
      </c>
      <c r="J407" s="1">
        <v>717</v>
      </c>
      <c r="K407" s="1">
        <v>110786</v>
      </c>
      <c r="L407" s="1">
        <v>1573</v>
      </c>
      <c r="M407" s="1">
        <v>1687</v>
      </c>
      <c r="N407" s="1">
        <v>81093</v>
      </c>
      <c r="O407" s="1">
        <v>7780</v>
      </c>
      <c r="P407" s="1">
        <v>88873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71</v>
      </c>
      <c r="F408" s="1">
        <v>740</v>
      </c>
      <c r="G408" s="1">
        <v>333259</v>
      </c>
      <c r="H408" s="1">
        <v>7532</v>
      </c>
      <c r="I408" s="1">
        <v>149</v>
      </c>
      <c r="J408" s="1">
        <v>775</v>
      </c>
      <c r="K408" s="1">
        <v>148878</v>
      </c>
      <c r="L408" s="1">
        <v>1570</v>
      </c>
      <c r="M408" s="1">
        <v>1685</v>
      </c>
      <c r="N408" s="1">
        <v>89255</v>
      </c>
      <c r="O408" s="1">
        <v>8447</v>
      </c>
      <c r="P408" s="1">
        <v>97702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71</v>
      </c>
      <c r="F409" s="1">
        <v>740</v>
      </c>
      <c r="G409" s="1">
        <v>333259</v>
      </c>
      <c r="H409" s="1">
        <v>8050</v>
      </c>
      <c r="I409" s="1">
        <v>154</v>
      </c>
      <c r="J409" s="1">
        <v>812</v>
      </c>
      <c r="K409" s="1">
        <v>149977</v>
      </c>
      <c r="L409" s="1">
        <v>1570</v>
      </c>
      <c r="M409" s="1">
        <v>1685</v>
      </c>
      <c r="N409" s="1">
        <v>89255</v>
      </c>
      <c r="O409" s="1">
        <v>8447</v>
      </c>
      <c r="P409" s="1">
        <v>97702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71</v>
      </c>
      <c r="F410" s="1">
        <v>740</v>
      </c>
      <c r="G410" s="1">
        <v>333259</v>
      </c>
      <c r="H410" s="1">
        <v>7935</v>
      </c>
      <c r="I410" s="1">
        <v>141</v>
      </c>
      <c r="J410" s="1">
        <v>844</v>
      </c>
      <c r="K410" s="1">
        <v>151217</v>
      </c>
      <c r="L410" s="1">
        <v>1570</v>
      </c>
      <c r="M410" s="1">
        <v>1685</v>
      </c>
      <c r="N410" s="1">
        <v>89255</v>
      </c>
      <c r="O410" s="1">
        <v>8447</v>
      </c>
      <c r="P410" s="1">
        <v>97702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71</v>
      </c>
      <c r="F411" s="1">
        <v>740</v>
      </c>
      <c r="G411" s="1">
        <v>330066</v>
      </c>
      <c r="H411" s="1">
        <v>8247</v>
      </c>
      <c r="I411" s="1">
        <v>154</v>
      </c>
      <c r="J411" s="1">
        <v>835</v>
      </c>
      <c r="K411" s="1">
        <v>152713</v>
      </c>
      <c r="L411" s="1">
        <v>1571</v>
      </c>
      <c r="M411" s="1">
        <v>1686</v>
      </c>
      <c r="N411" s="1">
        <v>88324</v>
      </c>
      <c r="O411" s="1">
        <v>8375</v>
      </c>
      <c r="P411" s="1">
        <v>96699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71</v>
      </c>
      <c r="F412" s="1">
        <v>740</v>
      </c>
      <c r="G412" s="1">
        <v>330066</v>
      </c>
      <c r="H412" s="1">
        <v>7830</v>
      </c>
      <c r="I412" s="1">
        <v>158</v>
      </c>
      <c r="J412" s="1">
        <v>811</v>
      </c>
      <c r="K412" s="1">
        <v>149251</v>
      </c>
      <c r="L412" s="1">
        <v>1571</v>
      </c>
      <c r="M412" s="1">
        <v>1686</v>
      </c>
      <c r="N412" s="1">
        <v>88324</v>
      </c>
      <c r="O412" s="1">
        <v>8375</v>
      </c>
      <c r="P412" s="1">
        <v>96699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71</v>
      </c>
      <c r="F413" s="1">
        <v>736</v>
      </c>
      <c r="G413" s="1">
        <v>330066</v>
      </c>
      <c r="H413" s="1">
        <v>7570</v>
      </c>
      <c r="I413" s="1">
        <v>137</v>
      </c>
      <c r="J413" s="1">
        <v>803</v>
      </c>
      <c r="K413" s="1">
        <v>142769</v>
      </c>
      <c r="L413" s="1">
        <v>1571</v>
      </c>
      <c r="M413" s="1">
        <v>1686</v>
      </c>
      <c r="N413" s="1">
        <v>88324</v>
      </c>
      <c r="O413" s="1">
        <v>8375</v>
      </c>
      <c r="P413" s="1">
        <v>96699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71</v>
      </c>
      <c r="F414" s="1">
        <v>728</v>
      </c>
      <c r="G414" s="1">
        <v>330066</v>
      </c>
      <c r="H414" s="1">
        <v>7872</v>
      </c>
      <c r="I414" s="1">
        <v>151</v>
      </c>
      <c r="J414" s="1">
        <v>813</v>
      </c>
      <c r="K414" s="1">
        <v>150188</v>
      </c>
      <c r="L414" s="1">
        <v>1571</v>
      </c>
      <c r="M414" s="1">
        <v>1686</v>
      </c>
      <c r="N414" s="1">
        <v>88324</v>
      </c>
      <c r="O414" s="1">
        <v>8375</v>
      </c>
      <c r="P414" s="1">
        <v>96699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72</v>
      </c>
      <c r="F415" s="1">
        <v>727</v>
      </c>
      <c r="G415" s="1">
        <v>330060</v>
      </c>
      <c r="H415" s="1">
        <v>8104</v>
      </c>
      <c r="I415" s="1">
        <v>144</v>
      </c>
      <c r="J415" s="1">
        <v>849</v>
      </c>
      <c r="K415" s="1">
        <v>149821</v>
      </c>
      <c r="L415" s="1">
        <v>1571</v>
      </c>
      <c r="M415" s="1">
        <v>1686</v>
      </c>
      <c r="N415" s="1">
        <v>88323</v>
      </c>
      <c r="O415" s="1">
        <v>8374</v>
      </c>
      <c r="P415" s="1">
        <v>96697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72</v>
      </c>
      <c r="F416" s="1">
        <v>726</v>
      </c>
      <c r="G416" s="1">
        <v>330060</v>
      </c>
      <c r="H416" s="1">
        <v>8210</v>
      </c>
      <c r="I416" s="1">
        <v>143</v>
      </c>
      <c r="J416" s="1">
        <v>837</v>
      </c>
      <c r="K416" s="1">
        <v>151553</v>
      </c>
      <c r="L416" s="1">
        <v>1571</v>
      </c>
      <c r="M416" s="1">
        <v>1686</v>
      </c>
      <c r="N416" s="1">
        <v>88323</v>
      </c>
      <c r="O416" s="1">
        <v>8374</v>
      </c>
      <c r="P416" s="1">
        <v>96697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72</v>
      </c>
      <c r="F417" s="1">
        <v>723</v>
      </c>
      <c r="G417" s="1">
        <v>330060</v>
      </c>
      <c r="H417" s="1">
        <v>8051</v>
      </c>
      <c r="I417" s="1">
        <v>162</v>
      </c>
      <c r="J417" s="1">
        <v>876</v>
      </c>
      <c r="K417" s="1">
        <v>152355</v>
      </c>
      <c r="L417" s="1">
        <v>1571</v>
      </c>
      <c r="M417" s="1">
        <v>1686</v>
      </c>
      <c r="N417" s="1">
        <v>88323</v>
      </c>
      <c r="O417" s="1">
        <v>8374</v>
      </c>
      <c r="P417" s="1">
        <v>96697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72</v>
      </c>
      <c r="F418" s="1">
        <v>721</v>
      </c>
      <c r="G418" s="1">
        <v>281269</v>
      </c>
      <c r="H418" s="1">
        <v>7508</v>
      </c>
      <c r="I418" s="1">
        <v>156</v>
      </c>
      <c r="J418" s="1">
        <v>682</v>
      </c>
      <c r="K418" s="1">
        <v>111959</v>
      </c>
      <c r="L418" s="1">
        <v>1571</v>
      </c>
      <c r="M418" s="1">
        <v>1686</v>
      </c>
      <c r="N418" s="1">
        <v>81213</v>
      </c>
      <c r="O418" s="1">
        <v>7782</v>
      </c>
      <c r="P418" s="1">
        <v>88995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72</v>
      </c>
      <c r="F419" s="1">
        <v>720</v>
      </c>
      <c r="G419" s="1">
        <v>285813</v>
      </c>
      <c r="H419" s="1">
        <v>7938</v>
      </c>
      <c r="I419" s="1">
        <v>136</v>
      </c>
      <c r="J419" s="1">
        <v>741</v>
      </c>
      <c r="K419" s="1">
        <v>125445</v>
      </c>
      <c r="L419" s="1">
        <v>1571</v>
      </c>
      <c r="M419" s="1">
        <v>1686</v>
      </c>
      <c r="N419" s="1">
        <v>83226</v>
      </c>
      <c r="O419" s="1">
        <v>7854</v>
      </c>
      <c r="P419" s="1">
        <v>91080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72</v>
      </c>
      <c r="F420" s="1">
        <v>720</v>
      </c>
      <c r="G420" s="1">
        <v>285813</v>
      </c>
      <c r="H420" s="1">
        <v>7846</v>
      </c>
      <c r="I420" s="1">
        <v>156</v>
      </c>
      <c r="J420" s="1">
        <v>761</v>
      </c>
      <c r="K420" s="1">
        <v>122494</v>
      </c>
      <c r="L420" s="1">
        <v>1571</v>
      </c>
      <c r="M420" s="1">
        <v>1686</v>
      </c>
      <c r="N420" s="1">
        <v>83226</v>
      </c>
      <c r="O420" s="1">
        <v>7854</v>
      </c>
      <c r="P420" s="1">
        <v>91080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72</v>
      </c>
      <c r="F421" s="1">
        <v>720</v>
      </c>
      <c r="G421" s="1">
        <v>285813</v>
      </c>
      <c r="H421" s="1">
        <v>8329</v>
      </c>
      <c r="I421" s="1">
        <v>151</v>
      </c>
      <c r="J421" s="1">
        <v>794</v>
      </c>
      <c r="K421" s="1">
        <v>125749</v>
      </c>
      <c r="L421" s="1">
        <v>1571</v>
      </c>
      <c r="M421" s="1">
        <v>1686</v>
      </c>
      <c r="N421" s="1">
        <v>83226</v>
      </c>
      <c r="O421" s="1">
        <v>7854</v>
      </c>
      <c r="P421" s="1">
        <v>91080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72</v>
      </c>
      <c r="F422" s="1">
        <v>720</v>
      </c>
      <c r="G422" s="1">
        <v>286132</v>
      </c>
      <c r="H422" s="1">
        <v>7874</v>
      </c>
      <c r="I422" s="1">
        <v>147</v>
      </c>
      <c r="J422" s="1">
        <v>755</v>
      </c>
      <c r="K422" s="1">
        <v>126233</v>
      </c>
      <c r="L422" s="1">
        <v>1571</v>
      </c>
      <c r="M422" s="1">
        <v>1686</v>
      </c>
      <c r="N422" s="1">
        <v>83217</v>
      </c>
      <c r="O422" s="1">
        <v>7856</v>
      </c>
      <c r="P422" s="1">
        <v>91073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72</v>
      </c>
      <c r="F423" s="1">
        <v>720</v>
      </c>
      <c r="G423" s="1">
        <v>286132</v>
      </c>
      <c r="H423" s="1">
        <v>7502</v>
      </c>
      <c r="I423" s="1">
        <v>136</v>
      </c>
      <c r="J423" s="1">
        <v>761</v>
      </c>
      <c r="K423" s="1">
        <v>123545</v>
      </c>
      <c r="L423" s="1">
        <v>1571</v>
      </c>
      <c r="M423" s="1">
        <v>1686</v>
      </c>
      <c r="N423" s="1">
        <v>83217</v>
      </c>
      <c r="O423" s="1">
        <v>7856</v>
      </c>
      <c r="P423" s="1">
        <v>91073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80</v>
      </c>
      <c r="F424" s="1">
        <v>720</v>
      </c>
      <c r="G424" s="1">
        <v>294437</v>
      </c>
      <c r="H424" s="1">
        <v>7991</v>
      </c>
      <c r="I424" s="1">
        <v>151</v>
      </c>
      <c r="J424" s="1">
        <v>723</v>
      </c>
      <c r="K424" s="1">
        <v>126929</v>
      </c>
      <c r="L424" s="1">
        <v>1567</v>
      </c>
      <c r="M424" s="1">
        <v>1682</v>
      </c>
      <c r="N424" s="1">
        <v>86181</v>
      </c>
      <c r="O424" s="1">
        <v>8043</v>
      </c>
      <c r="P424" s="1">
        <v>94224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80</v>
      </c>
      <c r="F425" s="1">
        <v>720</v>
      </c>
      <c r="G425" s="1">
        <v>294437</v>
      </c>
      <c r="H425" s="1">
        <v>7731</v>
      </c>
      <c r="I425" s="1">
        <v>157</v>
      </c>
      <c r="J425" s="1">
        <v>740</v>
      </c>
      <c r="K425" s="1">
        <v>128744</v>
      </c>
      <c r="L425" s="1">
        <v>1567</v>
      </c>
      <c r="M425" s="1">
        <v>1682</v>
      </c>
      <c r="N425" s="1">
        <v>86181</v>
      </c>
      <c r="O425" s="1">
        <v>8043</v>
      </c>
      <c r="P425" s="1">
        <v>94224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80</v>
      </c>
      <c r="F426" s="1">
        <v>720</v>
      </c>
      <c r="G426" s="1">
        <v>294437</v>
      </c>
      <c r="H426" s="1">
        <v>8258</v>
      </c>
      <c r="I426" s="1">
        <v>201</v>
      </c>
      <c r="J426" s="1">
        <v>686</v>
      </c>
      <c r="K426" s="1">
        <v>129984</v>
      </c>
      <c r="L426" s="1">
        <v>1567</v>
      </c>
      <c r="M426" s="1">
        <v>1682</v>
      </c>
      <c r="N426" s="1">
        <v>86181</v>
      </c>
      <c r="O426" s="1">
        <v>8043</v>
      </c>
      <c r="P426" s="1">
        <v>94224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80</v>
      </c>
      <c r="F427" s="1">
        <v>720</v>
      </c>
      <c r="G427" s="1">
        <v>280719</v>
      </c>
      <c r="H427" s="1">
        <v>7840</v>
      </c>
      <c r="I427" s="1">
        <v>164</v>
      </c>
      <c r="J427" s="1">
        <v>716</v>
      </c>
      <c r="K427" s="1">
        <v>118336</v>
      </c>
      <c r="L427" s="1">
        <v>1569</v>
      </c>
      <c r="M427" s="1">
        <v>1684</v>
      </c>
      <c r="N427" s="1">
        <v>85188</v>
      </c>
      <c r="O427" s="1">
        <v>7947</v>
      </c>
      <c r="P427" s="1">
        <v>93135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80</v>
      </c>
      <c r="F428" s="1">
        <v>698</v>
      </c>
      <c r="G428" s="1">
        <v>278591</v>
      </c>
      <c r="H428" s="1">
        <v>7474</v>
      </c>
      <c r="I428" s="1">
        <v>141</v>
      </c>
      <c r="J428" s="1">
        <v>718</v>
      </c>
      <c r="K428" s="1">
        <v>115547</v>
      </c>
      <c r="L428" s="1">
        <v>1569</v>
      </c>
      <c r="M428" s="1">
        <v>1684</v>
      </c>
      <c r="N428" s="1">
        <v>84909</v>
      </c>
      <c r="O428" s="1">
        <v>7976</v>
      </c>
      <c r="P428" s="1">
        <v>92885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80</v>
      </c>
      <c r="F429" s="1">
        <v>698</v>
      </c>
      <c r="G429" s="1">
        <v>278591</v>
      </c>
      <c r="H429" s="1">
        <v>8007</v>
      </c>
      <c r="I429" s="1">
        <v>140</v>
      </c>
      <c r="J429" s="1">
        <v>693</v>
      </c>
      <c r="K429" s="1">
        <v>115439</v>
      </c>
      <c r="L429" s="1">
        <v>1569</v>
      </c>
      <c r="M429" s="1">
        <v>1684</v>
      </c>
      <c r="N429" s="1">
        <v>84909</v>
      </c>
      <c r="O429" s="1">
        <v>7976</v>
      </c>
      <c r="P429" s="1">
        <v>92885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80</v>
      </c>
      <c r="F430" s="1">
        <v>698</v>
      </c>
      <c r="G430" s="1">
        <v>279733</v>
      </c>
      <c r="H430" s="1">
        <v>8108</v>
      </c>
      <c r="I430" s="1">
        <v>143</v>
      </c>
      <c r="J430" s="1">
        <v>640</v>
      </c>
      <c r="K430" s="1">
        <v>116084</v>
      </c>
      <c r="L430" s="1">
        <v>1569</v>
      </c>
      <c r="M430" s="1">
        <v>1684</v>
      </c>
      <c r="N430" s="1">
        <v>84902</v>
      </c>
      <c r="O430" s="1">
        <v>7977</v>
      </c>
      <c r="P430" s="1">
        <v>92879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80</v>
      </c>
      <c r="F431" s="1">
        <v>698</v>
      </c>
      <c r="G431" s="1">
        <v>279043</v>
      </c>
      <c r="H431" s="1">
        <v>7982</v>
      </c>
      <c r="I431" s="1">
        <v>164</v>
      </c>
      <c r="J431" s="1">
        <v>692</v>
      </c>
      <c r="K431" s="1">
        <v>111975</v>
      </c>
      <c r="L431" s="1">
        <v>1565</v>
      </c>
      <c r="M431" s="1">
        <v>1680</v>
      </c>
      <c r="N431" s="1">
        <v>83967</v>
      </c>
      <c r="O431" s="1">
        <v>7972</v>
      </c>
      <c r="P431" s="1">
        <v>91939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72</v>
      </c>
      <c r="F432" s="1">
        <v>698</v>
      </c>
      <c r="G432" s="1">
        <v>267114</v>
      </c>
      <c r="H432" s="1">
        <v>7926</v>
      </c>
      <c r="I432" s="1">
        <v>153</v>
      </c>
      <c r="J432" s="1">
        <v>667</v>
      </c>
      <c r="K432" s="1">
        <v>102366</v>
      </c>
      <c r="L432" s="1">
        <v>1541</v>
      </c>
      <c r="M432" s="1">
        <v>1656</v>
      </c>
      <c r="N432" s="1">
        <v>82594</v>
      </c>
      <c r="O432" s="1">
        <v>7714</v>
      </c>
      <c r="P432" s="1">
        <v>90308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72</v>
      </c>
      <c r="F433" s="1">
        <v>698</v>
      </c>
      <c r="G433" s="1">
        <v>267114</v>
      </c>
      <c r="H433" s="1">
        <v>7581</v>
      </c>
      <c r="I433" s="1">
        <v>140</v>
      </c>
      <c r="J433" s="1">
        <v>623</v>
      </c>
      <c r="K433" s="1">
        <v>101230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72</v>
      </c>
      <c r="F434" s="1">
        <v>684</v>
      </c>
      <c r="G434" s="1">
        <v>267114</v>
      </c>
      <c r="H434" s="1">
        <v>7850</v>
      </c>
      <c r="I434" s="1">
        <v>137</v>
      </c>
      <c r="J434" s="1">
        <v>653</v>
      </c>
      <c r="K434" s="1">
        <v>103718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72</v>
      </c>
      <c r="F435" s="1">
        <v>678</v>
      </c>
      <c r="G435" s="1">
        <v>267114</v>
      </c>
      <c r="H435" s="1">
        <v>7882</v>
      </c>
      <c r="I435" s="1">
        <v>161</v>
      </c>
      <c r="J435" s="1">
        <v>618</v>
      </c>
      <c r="K435" s="1">
        <v>100833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72</v>
      </c>
      <c r="F436" s="1">
        <v>677</v>
      </c>
      <c r="G436" s="1">
        <v>267114</v>
      </c>
      <c r="H436" s="1">
        <v>8119</v>
      </c>
      <c r="I436" s="1">
        <v>153</v>
      </c>
      <c r="J436" s="1">
        <v>627</v>
      </c>
      <c r="K436" s="1">
        <v>102156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72</v>
      </c>
      <c r="F437" s="1">
        <v>675</v>
      </c>
      <c r="G437" s="1">
        <v>336358</v>
      </c>
      <c r="H437" s="1">
        <v>7995</v>
      </c>
      <c r="I437" s="1">
        <v>146</v>
      </c>
      <c r="J437" s="1">
        <v>913</v>
      </c>
      <c r="K437" s="1">
        <v>164561</v>
      </c>
      <c r="L437" s="1">
        <v>1540</v>
      </c>
      <c r="M437" s="1">
        <v>1655</v>
      </c>
      <c r="N437" s="1">
        <v>91791</v>
      </c>
      <c r="O437" s="1">
        <v>8380</v>
      </c>
      <c r="P437" s="1">
        <v>100171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73</v>
      </c>
      <c r="F438" s="1">
        <v>675</v>
      </c>
      <c r="G438" s="1">
        <v>336327</v>
      </c>
      <c r="H438" s="1">
        <v>7781</v>
      </c>
      <c r="I438" s="1">
        <v>134</v>
      </c>
      <c r="J438" s="1">
        <v>831</v>
      </c>
      <c r="K438" s="1">
        <v>163012</v>
      </c>
      <c r="L438" s="1">
        <v>1540</v>
      </c>
      <c r="M438" s="1">
        <v>1655</v>
      </c>
      <c r="N438" s="1">
        <v>91790</v>
      </c>
      <c r="O438" s="1">
        <v>8380</v>
      </c>
      <c r="P438" s="1">
        <v>100170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73</v>
      </c>
      <c r="F439" s="1">
        <v>675</v>
      </c>
      <c r="G439" s="1">
        <v>336327</v>
      </c>
      <c r="H439" s="1">
        <v>7712</v>
      </c>
      <c r="I439" s="1">
        <v>135</v>
      </c>
      <c r="J439" s="1">
        <v>854</v>
      </c>
      <c r="K439" s="1">
        <v>165438</v>
      </c>
      <c r="L439" s="1">
        <v>1540</v>
      </c>
      <c r="M439" s="1">
        <v>1655</v>
      </c>
      <c r="N439" s="1">
        <v>91790</v>
      </c>
      <c r="O439" s="1">
        <v>8380</v>
      </c>
      <c r="P439" s="1">
        <v>100170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73</v>
      </c>
      <c r="F440" s="1">
        <v>675</v>
      </c>
      <c r="G440" s="1">
        <v>280961</v>
      </c>
      <c r="H440" s="1">
        <v>7824</v>
      </c>
      <c r="I440" s="1">
        <v>143</v>
      </c>
      <c r="J440" s="1">
        <v>680</v>
      </c>
      <c r="K440" s="1">
        <v>108449</v>
      </c>
      <c r="L440" s="1">
        <v>1540</v>
      </c>
      <c r="M440" s="1">
        <v>1655</v>
      </c>
      <c r="N440" s="1">
        <v>83019</v>
      </c>
      <c r="O440" s="1">
        <v>7766</v>
      </c>
      <c r="P440" s="1">
        <v>90785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73</v>
      </c>
      <c r="F441" s="1">
        <v>675</v>
      </c>
      <c r="G441" s="1">
        <v>280961</v>
      </c>
      <c r="H441" s="1">
        <v>8068</v>
      </c>
      <c r="I441" s="1">
        <v>199</v>
      </c>
      <c r="J441" s="1">
        <v>630</v>
      </c>
      <c r="K441" s="1">
        <v>103950</v>
      </c>
      <c r="L441" s="1">
        <v>1540</v>
      </c>
      <c r="M441" s="1">
        <v>1655</v>
      </c>
      <c r="N441" s="1">
        <v>83019</v>
      </c>
      <c r="O441" s="1">
        <v>7766</v>
      </c>
      <c r="P441" s="1">
        <v>90785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73</v>
      </c>
      <c r="F442" s="1">
        <v>675</v>
      </c>
      <c r="G442" s="1">
        <v>279781</v>
      </c>
      <c r="H442" s="1">
        <v>8011</v>
      </c>
      <c r="I442" s="1">
        <v>143</v>
      </c>
      <c r="J442" s="1">
        <v>717</v>
      </c>
      <c r="K442" s="1">
        <v>102631</v>
      </c>
      <c r="L442" s="1">
        <v>1540</v>
      </c>
      <c r="M442" s="1">
        <v>1655</v>
      </c>
      <c r="N442" s="1">
        <v>82989</v>
      </c>
      <c r="O442" s="1">
        <v>7762</v>
      </c>
      <c r="P442" s="1">
        <v>90751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73</v>
      </c>
      <c r="F443" s="1">
        <v>675</v>
      </c>
      <c r="G443" s="1">
        <v>281805</v>
      </c>
      <c r="H443" s="1">
        <v>7615</v>
      </c>
      <c r="I443" s="1">
        <v>183</v>
      </c>
      <c r="J443" s="1">
        <v>627</v>
      </c>
      <c r="K443" s="1">
        <v>103792</v>
      </c>
      <c r="L443" s="1">
        <v>1539</v>
      </c>
      <c r="M443" s="1">
        <v>1654</v>
      </c>
      <c r="N443" s="1">
        <v>83450</v>
      </c>
      <c r="O443" s="1">
        <v>7772</v>
      </c>
      <c r="P443" s="1">
        <v>91222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73</v>
      </c>
      <c r="F444" s="1">
        <v>675</v>
      </c>
      <c r="G444" s="1">
        <v>281805</v>
      </c>
      <c r="H444" s="1">
        <v>7711</v>
      </c>
      <c r="I444" s="1">
        <v>138</v>
      </c>
      <c r="J444" s="1">
        <v>679</v>
      </c>
      <c r="K444" s="1">
        <v>105268</v>
      </c>
      <c r="L444" s="1">
        <v>1539</v>
      </c>
      <c r="M444" s="1">
        <v>1654</v>
      </c>
      <c r="N444" s="1">
        <v>83450</v>
      </c>
      <c r="O444" s="1">
        <v>7772</v>
      </c>
      <c r="P444" s="1">
        <v>91222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73</v>
      </c>
      <c r="F445" s="1">
        <v>675</v>
      </c>
      <c r="G445" s="1">
        <v>281805</v>
      </c>
      <c r="H445" s="1">
        <v>7743</v>
      </c>
      <c r="I445" s="1">
        <v>129</v>
      </c>
      <c r="J445" s="1">
        <v>710</v>
      </c>
      <c r="K445" s="1">
        <v>106214</v>
      </c>
      <c r="L445" s="1">
        <v>1539</v>
      </c>
      <c r="M445" s="1">
        <v>1654</v>
      </c>
      <c r="N445" s="1">
        <v>83450</v>
      </c>
      <c r="O445" s="1">
        <v>7772</v>
      </c>
      <c r="P445" s="1">
        <v>91222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73</v>
      </c>
      <c r="F446" s="1">
        <v>675</v>
      </c>
      <c r="G446" s="1">
        <v>281805</v>
      </c>
      <c r="H446" s="1">
        <v>8320</v>
      </c>
      <c r="I446" s="1">
        <v>181</v>
      </c>
      <c r="J446" s="1">
        <v>709</v>
      </c>
      <c r="K446" s="1">
        <v>106230</v>
      </c>
      <c r="L446" s="1">
        <v>1539</v>
      </c>
      <c r="M446" s="1">
        <v>1654</v>
      </c>
      <c r="N446" s="1">
        <v>83450</v>
      </c>
      <c r="O446" s="1">
        <v>7772</v>
      </c>
      <c r="P446" s="1">
        <v>91222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73</v>
      </c>
      <c r="F447" s="1">
        <v>670</v>
      </c>
      <c r="G447" s="1">
        <v>281805</v>
      </c>
      <c r="H447" s="1">
        <v>7827</v>
      </c>
      <c r="I447" s="1">
        <v>146</v>
      </c>
      <c r="J447" s="1">
        <v>649</v>
      </c>
      <c r="K447" s="1">
        <v>104325</v>
      </c>
      <c r="L447" s="1">
        <v>1539</v>
      </c>
      <c r="M447" s="1">
        <v>1654</v>
      </c>
      <c r="N447" s="1">
        <v>83450</v>
      </c>
      <c r="O447" s="1">
        <v>7772</v>
      </c>
      <c r="P447" s="1">
        <v>91222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73</v>
      </c>
      <c r="F448" s="1">
        <v>670</v>
      </c>
      <c r="G448" s="1">
        <v>278017</v>
      </c>
      <c r="H448" s="1">
        <v>7527</v>
      </c>
      <c r="I448" s="1">
        <v>137</v>
      </c>
      <c r="J448" s="1">
        <v>642</v>
      </c>
      <c r="K448" s="1">
        <v>102816</v>
      </c>
      <c r="L448" s="1">
        <v>1539</v>
      </c>
      <c r="M448" s="1">
        <v>1654</v>
      </c>
      <c r="N448" s="1">
        <v>82862</v>
      </c>
      <c r="O448" s="1">
        <v>7684</v>
      </c>
      <c r="P448" s="1">
        <v>90546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73</v>
      </c>
      <c r="F449" s="1">
        <v>670</v>
      </c>
      <c r="G449" s="1">
        <v>280111</v>
      </c>
      <c r="H449" s="1">
        <v>7803</v>
      </c>
      <c r="I449" s="1">
        <v>133</v>
      </c>
      <c r="J449" s="1">
        <v>662</v>
      </c>
      <c r="K449" s="1">
        <v>106407</v>
      </c>
      <c r="L449" s="1">
        <v>1539</v>
      </c>
      <c r="M449" s="1">
        <v>1654</v>
      </c>
      <c r="N449" s="1">
        <v>82880</v>
      </c>
      <c r="O449" s="1">
        <v>7688</v>
      </c>
      <c r="P449" s="1">
        <v>90568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73</v>
      </c>
      <c r="F450" s="1">
        <v>670</v>
      </c>
      <c r="G450" s="1">
        <v>302579</v>
      </c>
      <c r="H450" s="1">
        <v>7758</v>
      </c>
      <c r="I450" s="1">
        <v>145</v>
      </c>
      <c r="J450" s="1">
        <v>721</v>
      </c>
      <c r="K450" s="1">
        <v>114831</v>
      </c>
      <c r="L450" s="1">
        <v>1538</v>
      </c>
      <c r="M450" s="1">
        <v>1653</v>
      </c>
      <c r="N450" s="1">
        <v>85899</v>
      </c>
      <c r="O450" s="1">
        <v>7883</v>
      </c>
      <c r="P450" s="1">
        <v>93782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73</v>
      </c>
      <c r="F451" s="1">
        <v>670</v>
      </c>
      <c r="G451" s="1">
        <v>302611</v>
      </c>
      <c r="H451" s="1">
        <v>8162</v>
      </c>
      <c r="I451" s="1">
        <v>189</v>
      </c>
      <c r="J451" s="1">
        <v>741</v>
      </c>
      <c r="K451" s="1">
        <v>113872</v>
      </c>
      <c r="L451" s="1">
        <v>1538</v>
      </c>
      <c r="M451" s="1">
        <v>1653</v>
      </c>
      <c r="N451" s="1">
        <v>85927</v>
      </c>
      <c r="O451" s="1">
        <v>7883</v>
      </c>
      <c r="P451" s="1">
        <v>93810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73</v>
      </c>
      <c r="F452" s="1">
        <v>670</v>
      </c>
      <c r="G452" s="1">
        <v>252047</v>
      </c>
      <c r="H452" s="1">
        <v>7788</v>
      </c>
      <c r="I452" s="1">
        <v>147</v>
      </c>
      <c r="J452" s="1">
        <v>620</v>
      </c>
      <c r="K452" s="1">
        <v>95316</v>
      </c>
      <c r="L452" s="1">
        <v>1538</v>
      </c>
      <c r="M452" s="1">
        <v>1653</v>
      </c>
      <c r="N452" s="1">
        <v>76423</v>
      </c>
      <c r="O452" s="1">
        <v>7142</v>
      </c>
      <c r="P452" s="1">
        <v>83565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73</v>
      </c>
      <c r="F453" s="1">
        <v>670</v>
      </c>
      <c r="G453" s="1">
        <v>251916</v>
      </c>
      <c r="H453" s="1">
        <v>7570</v>
      </c>
      <c r="I453" s="1">
        <v>141</v>
      </c>
      <c r="J453" s="1">
        <v>650</v>
      </c>
      <c r="K453" s="1">
        <v>92331</v>
      </c>
      <c r="L453" s="1">
        <v>1538</v>
      </c>
      <c r="M453" s="1">
        <v>1653</v>
      </c>
      <c r="N453" s="1">
        <v>76247</v>
      </c>
      <c r="O453" s="1">
        <v>7142</v>
      </c>
      <c r="P453" s="1">
        <v>83389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73</v>
      </c>
      <c r="F454" s="1">
        <v>670</v>
      </c>
      <c r="G454" s="1">
        <v>315714</v>
      </c>
      <c r="H454" s="1">
        <v>7749</v>
      </c>
      <c r="I454" s="1">
        <v>137</v>
      </c>
      <c r="J454" s="1">
        <v>737</v>
      </c>
      <c r="K454" s="1">
        <v>135686</v>
      </c>
      <c r="L454" s="1">
        <v>1538</v>
      </c>
      <c r="M454" s="1">
        <v>1653</v>
      </c>
      <c r="N454" s="1">
        <v>87792</v>
      </c>
      <c r="O454" s="1">
        <v>8073</v>
      </c>
      <c r="P454" s="1">
        <v>95865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73</v>
      </c>
      <c r="F455" s="1">
        <v>670</v>
      </c>
      <c r="G455" s="1">
        <v>315714</v>
      </c>
      <c r="H455" s="1">
        <v>7819</v>
      </c>
      <c r="I455" s="1">
        <v>186</v>
      </c>
      <c r="J455" s="1">
        <v>694</v>
      </c>
      <c r="K455" s="1">
        <v>133023</v>
      </c>
      <c r="L455" s="1">
        <v>1538</v>
      </c>
      <c r="M455" s="1">
        <v>1653</v>
      </c>
      <c r="N455" s="1">
        <v>87792</v>
      </c>
      <c r="O455" s="1">
        <v>8073</v>
      </c>
      <c r="P455" s="1">
        <v>95865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73</v>
      </c>
      <c r="F456" s="1">
        <v>670</v>
      </c>
      <c r="G456" s="1">
        <v>315714</v>
      </c>
      <c r="H456" s="1">
        <v>8176</v>
      </c>
      <c r="I456" s="1">
        <v>163</v>
      </c>
      <c r="J456" s="1">
        <v>769</v>
      </c>
      <c r="K456" s="1">
        <v>137770</v>
      </c>
      <c r="L456" s="1">
        <v>1538</v>
      </c>
      <c r="M456" s="1">
        <v>1653</v>
      </c>
      <c r="N456" s="1">
        <v>87792</v>
      </c>
      <c r="O456" s="1">
        <v>8073</v>
      </c>
      <c r="P456" s="1">
        <v>95865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73</v>
      </c>
      <c r="F457" s="1">
        <v>670</v>
      </c>
      <c r="G457" s="1">
        <v>314925</v>
      </c>
      <c r="H457" s="1">
        <v>7891</v>
      </c>
      <c r="I457" s="1">
        <v>163</v>
      </c>
      <c r="J457" s="1">
        <v>777</v>
      </c>
      <c r="K457" s="1">
        <v>131860</v>
      </c>
      <c r="L457" s="1">
        <v>1538</v>
      </c>
      <c r="M457" s="1">
        <v>1653</v>
      </c>
      <c r="N457" s="1">
        <v>88244</v>
      </c>
      <c r="O457" s="1">
        <v>8102</v>
      </c>
      <c r="P457" s="1">
        <v>96346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73</v>
      </c>
      <c r="F458" s="1">
        <v>670</v>
      </c>
      <c r="G458" s="1">
        <v>314925</v>
      </c>
      <c r="H458" s="1">
        <v>7448</v>
      </c>
      <c r="I458" s="1">
        <v>135</v>
      </c>
      <c r="J458" s="1">
        <v>759</v>
      </c>
      <c r="K458" s="1">
        <v>132060</v>
      </c>
      <c r="L458" s="1">
        <v>1538</v>
      </c>
      <c r="M458" s="1">
        <v>1653</v>
      </c>
      <c r="N458" s="1">
        <v>88244</v>
      </c>
      <c r="O458" s="1">
        <v>8102</v>
      </c>
      <c r="P458" s="1">
        <v>96346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73</v>
      </c>
      <c r="F459" s="1">
        <v>670</v>
      </c>
      <c r="G459" s="1">
        <v>314925</v>
      </c>
      <c r="H459" s="1">
        <v>7766</v>
      </c>
      <c r="I459" s="1">
        <v>153</v>
      </c>
      <c r="J459" s="1">
        <v>735</v>
      </c>
      <c r="K459" s="1">
        <v>132254</v>
      </c>
      <c r="L459" s="1">
        <v>1538</v>
      </c>
      <c r="M459" s="1">
        <v>1653</v>
      </c>
      <c r="N459" s="1">
        <v>88244</v>
      </c>
      <c r="O459" s="1">
        <v>8102</v>
      </c>
      <c r="P459" s="1">
        <v>96346</v>
      </c>
    </row>
    <row r="460" spans="1:16" x14ac:dyDescent="0.2">
      <c r="A460" s="1">
        <v>458</v>
      </c>
      <c r="B460" s="1" t="s">
        <v>466</v>
      </c>
      <c r="C460" s="1">
        <v>0</v>
      </c>
      <c r="D460" s="1">
        <v>0</v>
      </c>
      <c r="E460" s="1">
        <v>73</v>
      </c>
      <c r="F460" s="1">
        <v>669</v>
      </c>
      <c r="G460" s="1">
        <v>312887</v>
      </c>
      <c r="H460" s="1">
        <v>7824</v>
      </c>
      <c r="I460" s="1">
        <v>139</v>
      </c>
      <c r="J460" s="1">
        <v>718</v>
      </c>
      <c r="K460" s="1">
        <v>130403</v>
      </c>
      <c r="L460" s="1">
        <v>1538</v>
      </c>
      <c r="M460" s="1">
        <v>1653</v>
      </c>
      <c r="N460" s="1">
        <v>87834</v>
      </c>
      <c r="O460" s="1">
        <v>8074</v>
      </c>
      <c r="P460" s="1">
        <v>95908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73</v>
      </c>
      <c r="F461" s="1">
        <v>668</v>
      </c>
      <c r="G461" s="1">
        <v>312887</v>
      </c>
      <c r="H461" s="1">
        <v>8070</v>
      </c>
      <c r="I461" s="1">
        <v>170</v>
      </c>
      <c r="J461" s="1">
        <v>756</v>
      </c>
      <c r="K461" s="1">
        <v>135550</v>
      </c>
      <c r="L461" s="1">
        <v>1538</v>
      </c>
      <c r="M461" s="1">
        <v>1653</v>
      </c>
      <c r="N461" s="1">
        <v>87834</v>
      </c>
      <c r="O461" s="1">
        <v>8074</v>
      </c>
      <c r="P461" s="1">
        <v>95908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73</v>
      </c>
      <c r="F462" s="1">
        <v>668</v>
      </c>
      <c r="G462" s="1">
        <v>312887</v>
      </c>
      <c r="H462" s="1">
        <v>8116</v>
      </c>
      <c r="I462" s="1">
        <v>197</v>
      </c>
      <c r="J462" s="1">
        <v>727</v>
      </c>
      <c r="K462" s="1">
        <v>132965</v>
      </c>
      <c r="L462" s="1">
        <v>1538</v>
      </c>
      <c r="M462" s="1">
        <v>1653</v>
      </c>
      <c r="N462" s="1">
        <v>87834</v>
      </c>
      <c r="O462" s="1">
        <v>8074</v>
      </c>
      <c r="P462" s="1">
        <v>95908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73</v>
      </c>
      <c r="F463" s="1">
        <v>665</v>
      </c>
      <c r="G463" s="1">
        <v>312887</v>
      </c>
      <c r="H463" s="1">
        <v>7415</v>
      </c>
      <c r="I463" s="1">
        <v>138</v>
      </c>
      <c r="J463" s="1">
        <v>708</v>
      </c>
      <c r="K463" s="1">
        <v>127865</v>
      </c>
      <c r="L463" s="1">
        <v>1538</v>
      </c>
      <c r="M463" s="1">
        <v>1653</v>
      </c>
      <c r="N463" s="1">
        <v>87834</v>
      </c>
      <c r="O463" s="1">
        <v>8074</v>
      </c>
      <c r="P463" s="1">
        <v>95908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73</v>
      </c>
      <c r="F464" s="1">
        <v>663</v>
      </c>
      <c r="G464" s="1">
        <v>312887</v>
      </c>
      <c r="H464" s="1">
        <v>8071</v>
      </c>
      <c r="I464" s="1">
        <v>129</v>
      </c>
      <c r="J464" s="1">
        <v>708</v>
      </c>
      <c r="K464" s="1">
        <v>131384</v>
      </c>
      <c r="L464" s="1">
        <v>1538</v>
      </c>
      <c r="M464" s="1">
        <v>1653</v>
      </c>
      <c r="N464" s="1">
        <v>87834</v>
      </c>
      <c r="O464" s="1">
        <v>8074</v>
      </c>
      <c r="P464" s="1">
        <v>95908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73</v>
      </c>
      <c r="F465" s="1">
        <v>655</v>
      </c>
      <c r="G465" s="1">
        <v>312887</v>
      </c>
      <c r="H465" s="1">
        <v>7776</v>
      </c>
      <c r="I465" s="1">
        <v>135</v>
      </c>
      <c r="J465" s="1">
        <v>808</v>
      </c>
      <c r="K465" s="1">
        <v>132097</v>
      </c>
      <c r="L465" s="1">
        <v>1538</v>
      </c>
      <c r="M465" s="1">
        <v>1653</v>
      </c>
      <c r="N465" s="1">
        <v>87834</v>
      </c>
      <c r="O465" s="1">
        <v>8074</v>
      </c>
      <c r="P465" s="1">
        <v>95908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73</v>
      </c>
      <c r="F466" s="1">
        <v>652</v>
      </c>
      <c r="G466" s="1">
        <v>294072</v>
      </c>
      <c r="H466" s="1">
        <v>8334</v>
      </c>
      <c r="I466" s="1">
        <v>159</v>
      </c>
      <c r="J466" s="1">
        <v>754</v>
      </c>
      <c r="K466" s="1">
        <v>129938</v>
      </c>
      <c r="L466" s="1">
        <v>1537</v>
      </c>
      <c r="M466" s="1">
        <v>1652</v>
      </c>
      <c r="N466" s="1">
        <v>84133</v>
      </c>
      <c r="O466" s="1">
        <v>7805</v>
      </c>
      <c r="P466" s="1">
        <v>91938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73</v>
      </c>
      <c r="F467" s="1">
        <v>652</v>
      </c>
      <c r="G467" s="1">
        <v>294072</v>
      </c>
      <c r="H467" s="1">
        <v>7810</v>
      </c>
      <c r="I467" s="1">
        <v>157</v>
      </c>
      <c r="J467" s="1">
        <v>791</v>
      </c>
      <c r="K467" s="1">
        <v>124207</v>
      </c>
      <c r="L467" s="1">
        <v>1537</v>
      </c>
      <c r="M467" s="1">
        <v>1652</v>
      </c>
      <c r="N467" s="1">
        <v>84133</v>
      </c>
      <c r="O467" s="1">
        <v>7805</v>
      </c>
      <c r="P467" s="1">
        <v>91938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73</v>
      </c>
      <c r="F468" s="1">
        <v>650</v>
      </c>
      <c r="G468" s="1">
        <v>294072</v>
      </c>
      <c r="H468" s="1">
        <v>7649</v>
      </c>
      <c r="I468" s="1">
        <v>152</v>
      </c>
      <c r="J468" s="1">
        <v>706</v>
      </c>
      <c r="K468" s="1">
        <v>124199</v>
      </c>
      <c r="L468" s="1">
        <v>1537</v>
      </c>
      <c r="M468" s="1">
        <v>1652</v>
      </c>
      <c r="N468" s="1">
        <v>84133</v>
      </c>
      <c r="O468" s="1">
        <v>7805</v>
      </c>
      <c r="P468" s="1">
        <v>91938</v>
      </c>
    </row>
    <row r="469" spans="1:16" x14ac:dyDescent="0.2">
      <c r="A469" s="1">
        <v>467</v>
      </c>
      <c r="B469" s="1" t="s">
        <v>475</v>
      </c>
      <c r="C469" s="1">
        <v>0</v>
      </c>
      <c r="D469" s="1">
        <v>0</v>
      </c>
      <c r="E469" s="1">
        <v>73</v>
      </c>
      <c r="F469" s="1">
        <v>649</v>
      </c>
      <c r="G469" s="1">
        <v>294072</v>
      </c>
      <c r="H469" s="1">
        <v>7798</v>
      </c>
      <c r="I469" s="1">
        <v>135</v>
      </c>
      <c r="J469" s="1">
        <v>739</v>
      </c>
      <c r="K469" s="1">
        <v>126238</v>
      </c>
      <c r="L469" s="1">
        <v>1537</v>
      </c>
      <c r="M469" s="1">
        <v>1652</v>
      </c>
      <c r="N469" s="1">
        <v>84133</v>
      </c>
      <c r="O469" s="1">
        <v>7805</v>
      </c>
      <c r="P469" s="1">
        <v>91938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73</v>
      </c>
      <c r="F470" s="1">
        <v>649</v>
      </c>
      <c r="G470" s="1">
        <v>334389</v>
      </c>
      <c r="H470" s="1">
        <v>7659</v>
      </c>
      <c r="I470" s="1">
        <v>137</v>
      </c>
      <c r="J470" s="1">
        <v>791</v>
      </c>
      <c r="K470" s="1">
        <v>162477</v>
      </c>
      <c r="L470" s="1">
        <v>1537</v>
      </c>
      <c r="M470" s="1">
        <v>1652</v>
      </c>
      <c r="N470" s="1">
        <v>87942</v>
      </c>
      <c r="O470" s="1">
        <v>8133</v>
      </c>
      <c r="P470" s="1">
        <v>96075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73</v>
      </c>
      <c r="F471" s="1">
        <v>647</v>
      </c>
      <c r="G471" s="1">
        <v>334078</v>
      </c>
      <c r="H471" s="1">
        <v>8062</v>
      </c>
      <c r="I471" s="1">
        <v>164</v>
      </c>
      <c r="J471" s="1">
        <v>836</v>
      </c>
      <c r="K471" s="1">
        <v>164371</v>
      </c>
      <c r="L471" s="1">
        <v>1537</v>
      </c>
      <c r="M471" s="1">
        <v>1652</v>
      </c>
      <c r="N471" s="1">
        <v>87851</v>
      </c>
      <c r="O471" s="1">
        <v>8133</v>
      </c>
      <c r="P471" s="1">
        <v>95984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73</v>
      </c>
      <c r="F472" s="1">
        <v>644</v>
      </c>
      <c r="G472" s="1">
        <v>334078</v>
      </c>
      <c r="H472" s="1">
        <v>8107</v>
      </c>
      <c r="I472" s="1">
        <v>168</v>
      </c>
      <c r="J472" s="1">
        <v>879</v>
      </c>
      <c r="K472" s="1">
        <v>164457</v>
      </c>
      <c r="L472" s="1">
        <v>1537</v>
      </c>
      <c r="M472" s="1">
        <v>1652</v>
      </c>
      <c r="N472" s="1">
        <v>87851</v>
      </c>
      <c r="O472" s="1">
        <v>8133</v>
      </c>
      <c r="P472" s="1">
        <v>95984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73</v>
      </c>
      <c r="F473" s="1">
        <v>644</v>
      </c>
      <c r="G473" s="1">
        <v>334806</v>
      </c>
      <c r="H473" s="1">
        <v>7430</v>
      </c>
      <c r="I473" s="1">
        <v>138</v>
      </c>
      <c r="J473" s="1">
        <v>793</v>
      </c>
      <c r="K473" s="1">
        <v>160683</v>
      </c>
      <c r="L473" s="1">
        <v>1537</v>
      </c>
      <c r="M473" s="1">
        <v>1652</v>
      </c>
      <c r="N473" s="1">
        <v>88100</v>
      </c>
      <c r="O473" s="1">
        <v>8175</v>
      </c>
      <c r="P473" s="1">
        <v>96275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73</v>
      </c>
      <c r="F474" s="1">
        <v>644</v>
      </c>
      <c r="G474" s="1">
        <v>334806</v>
      </c>
      <c r="H474" s="1">
        <v>7887</v>
      </c>
      <c r="I474" s="1">
        <v>140</v>
      </c>
      <c r="J474" s="1">
        <v>852</v>
      </c>
      <c r="K474" s="1">
        <v>164975</v>
      </c>
      <c r="L474" s="1">
        <v>1537</v>
      </c>
      <c r="M474" s="1">
        <v>1652</v>
      </c>
      <c r="N474" s="1">
        <v>88100</v>
      </c>
      <c r="O474" s="1">
        <v>8175</v>
      </c>
      <c r="P474" s="1">
        <v>96275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73</v>
      </c>
      <c r="F475" s="1">
        <v>643</v>
      </c>
      <c r="G475" s="1">
        <v>334806</v>
      </c>
      <c r="H475" s="1">
        <v>7955</v>
      </c>
      <c r="I475" s="1">
        <v>151</v>
      </c>
      <c r="J475" s="1">
        <v>845</v>
      </c>
      <c r="K475" s="1">
        <v>166866</v>
      </c>
      <c r="L475" s="1">
        <v>1537</v>
      </c>
      <c r="M475" s="1">
        <v>1652</v>
      </c>
      <c r="N475" s="1">
        <v>88100</v>
      </c>
      <c r="O475" s="1">
        <v>8175</v>
      </c>
      <c r="P475" s="1">
        <v>96275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73</v>
      </c>
      <c r="F476" s="1">
        <v>643</v>
      </c>
      <c r="G476" s="1">
        <v>336160</v>
      </c>
      <c r="H476" s="1">
        <v>8096</v>
      </c>
      <c r="I476" s="1">
        <v>157</v>
      </c>
      <c r="J476" s="1">
        <v>892</v>
      </c>
      <c r="K476" s="1">
        <v>169633</v>
      </c>
      <c r="L476" s="1">
        <v>1536</v>
      </c>
      <c r="M476" s="1">
        <v>1651</v>
      </c>
      <c r="N476" s="1">
        <v>87459</v>
      </c>
      <c r="O476" s="1">
        <v>8083</v>
      </c>
      <c r="P476" s="1">
        <v>95542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73</v>
      </c>
      <c r="F477" s="1">
        <v>643</v>
      </c>
      <c r="G477" s="1">
        <v>336160</v>
      </c>
      <c r="H477" s="1">
        <v>7769</v>
      </c>
      <c r="I477" s="1">
        <v>131</v>
      </c>
      <c r="J477" s="1">
        <v>885</v>
      </c>
      <c r="K477" s="1">
        <v>166213</v>
      </c>
      <c r="L477" s="1">
        <v>1536</v>
      </c>
      <c r="M477" s="1">
        <v>1651</v>
      </c>
      <c r="N477" s="1">
        <v>87459</v>
      </c>
      <c r="O477" s="1">
        <v>8083</v>
      </c>
      <c r="P477" s="1">
        <v>95542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73</v>
      </c>
      <c r="F478" s="1">
        <v>643</v>
      </c>
      <c r="G478" s="1">
        <v>336160</v>
      </c>
      <c r="H478" s="1">
        <v>7635</v>
      </c>
      <c r="I478" s="1">
        <v>138</v>
      </c>
      <c r="J478" s="1">
        <v>864</v>
      </c>
      <c r="K478" s="1">
        <v>165598</v>
      </c>
      <c r="L478" s="1">
        <v>1536</v>
      </c>
      <c r="M478" s="1">
        <v>1651</v>
      </c>
      <c r="N478" s="1">
        <v>87459</v>
      </c>
      <c r="O478" s="1">
        <v>8083</v>
      </c>
      <c r="P478" s="1">
        <v>95542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73</v>
      </c>
      <c r="F479" s="1">
        <v>643</v>
      </c>
      <c r="G479" s="1">
        <v>334651</v>
      </c>
      <c r="H479" s="1">
        <v>7860</v>
      </c>
      <c r="I479" s="1">
        <v>138</v>
      </c>
      <c r="J479" s="1">
        <v>869</v>
      </c>
      <c r="K479" s="1">
        <v>154746</v>
      </c>
      <c r="L479" s="1">
        <v>1537</v>
      </c>
      <c r="M479" s="1">
        <v>1651</v>
      </c>
      <c r="N479" s="1">
        <v>87787</v>
      </c>
      <c r="O479" s="1">
        <v>8096</v>
      </c>
      <c r="P479" s="1">
        <v>95883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73</v>
      </c>
      <c r="F480" s="1">
        <v>643</v>
      </c>
      <c r="G480" s="1">
        <v>334651</v>
      </c>
      <c r="H480" s="1">
        <v>8119</v>
      </c>
      <c r="I480" s="1">
        <v>159</v>
      </c>
      <c r="J480" s="1">
        <v>916</v>
      </c>
      <c r="K480" s="1">
        <v>153447</v>
      </c>
      <c r="L480" s="1">
        <v>1537</v>
      </c>
      <c r="M480" s="1">
        <v>1651</v>
      </c>
      <c r="N480" s="1">
        <v>87787</v>
      </c>
      <c r="O480" s="1">
        <v>8096</v>
      </c>
      <c r="P480" s="1">
        <v>95883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73</v>
      </c>
      <c r="F481" s="1">
        <v>642</v>
      </c>
      <c r="G481" s="1">
        <v>334643</v>
      </c>
      <c r="H481" s="1">
        <v>7994</v>
      </c>
      <c r="I481" s="1">
        <v>170</v>
      </c>
      <c r="J481" s="1">
        <v>911</v>
      </c>
      <c r="K481" s="1">
        <v>155229</v>
      </c>
      <c r="L481" s="1">
        <v>1536</v>
      </c>
      <c r="M481" s="1">
        <v>1651</v>
      </c>
      <c r="N481" s="1">
        <v>87786</v>
      </c>
      <c r="O481" s="1">
        <v>8095</v>
      </c>
      <c r="P481" s="1">
        <v>95881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73</v>
      </c>
      <c r="F482" s="1">
        <v>642</v>
      </c>
      <c r="G482" s="1">
        <v>334643</v>
      </c>
      <c r="H482" s="1">
        <v>7965</v>
      </c>
      <c r="I482" s="1">
        <v>156</v>
      </c>
      <c r="J482" s="1">
        <v>857</v>
      </c>
      <c r="K482" s="1">
        <v>152509</v>
      </c>
      <c r="L482" s="1">
        <v>1536</v>
      </c>
      <c r="M482" s="1">
        <v>1651</v>
      </c>
      <c r="N482" s="1">
        <v>87786</v>
      </c>
      <c r="O482" s="1">
        <v>8095</v>
      </c>
      <c r="P482" s="1">
        <v>95881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73</v>
      </c>
      <c r="F483" s="1">
        <v>641</v>
      </c>
      <c r="G483" s="1">
        <v>334643</v>
      </c>
      <c r="H483" s="1">
        <v>7631</v>
      </c>
      <c r="I483" s="1">
        <v>137</v>
      </c>
      <c r="J483" s="1">
        <v>855</v>
      </c>
      <c r="K483" s="1">
        <v>150656</v>
      </c>
      <c r="L483" s="1">
        <v>1536</v>
      </c>
      <c r="M483" s="1">
        <v>1651</v>
      </c>
      <c r="N483" s="1">
        <v>87786</v>
      </c>
      <c r="O483" s="1">
        <v>8095</v>
      </c>
      <c r="P483" s="1">
        <v>95881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73</v>
      </c>
      <c r="F484" s="1">
        <v>641</v>
      </c>
      <c r="G484" s="1">
        <v>334643</v>
      </c>
      <c r="H484" s="1">
        <v>8113</v>
      </c>
      <c r="I484" s="1">
        <v>149</v>
      </c>
      <c r="J484" s="1">
        <v>827</v>
      </c>
      <c r="K484" s="1">
        <v>152654</v>
      </c>
      <c r="L484" s="1">
        <v>1536</v>
      </c>
      <c r="M484" s="1">
        <v>1651</v>
      </c>
      <c r="N484" s="1">
        <v>87786</v>
      </c>
      <c r="O484" s="1">
        <v>8095</v>
      </c>
      <c r="P484" s="1">
        <v>95881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73</v>
      </c>
      <c r="F485" s="1">
        <v>637</v>
      </c>
      <c r="G485" s="1">
        <v>334643</v>
      </c>
      <c r="H485" s="1">
        <v>7863</v>
      </c>
      <c r="I485" s="1">
        <v>159</v>
      </c>
      <c r="J485" s="1">
        <v>816</v>
      </c>
      <c r="K485" s="1">
        <v>155222</v>
      </c>
      <c r="L485" s="1">
        <v>1536</v>
      </c>
      <c r="M485" s="1">
        <v>1651</v>
      </c>
      <c r="N485" s="1">
        <v>87786</v>
      </c>
      <c r="O485" s="1">
        <v>8095</v>
      </c>
      <c r="P485" s="1">
        <v>95881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73</v>
      </c>
      <c r="F486" s="1">
        <v>637</v>
      </c>
      <c r="G486" s="1">
        <v>334643</v>
      </c>
      <c r="H486" s="1">
        <v>8310</v>
      </c>
      <c r="I486" s="1">
        <v>181</v>
      </c>
      <c r="J486" s="1">
        <v>852</v>
      </c>
      <c r="K486" s="1">
        <v>155870</v>
      </c>
      <c r="L486" s="1">
        <v>1536</v>
      </c>
      <c r="M486" s="1">
        <v>1651</v>
      </c>
      <c r="N486" s="1">
        <v>87786</v>
      </c>
      <c r="O486" s="1">
        <v>8095</v>
      </c>
      <c r="P486" s="1">
        <v>95881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73</v>
      </c>
      <c r="F487" s="1">
        <v>637</v>
      </c>
      <c r="G487" s="1">
        <v>334643</v>
      </c>
      <c r="H487" s="1">
        <v>7928</v>
      </c>
      <c r="I487" s="1">
        <v>173</v>
      </c>
      <c r="J487" s="1">
        <v>838</v>
      </c>
      <c r="K487" s="1">
        <v>155487</v>
      </c>
      <c r="L487" s="1">
        <v>1536</v>
      </c>
      <c r="M487" s="1">
        <v>1651</v>
      </c>
      <c r="N487" s="1">
        <v>87786</v>
      </c>
      <c r="O487" s="1">
        <v>8095</v>
      </c>
      <c r="P487" s="1">
        <v>95881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73</v>
      </c>
      <c r="F488" s="1">
        <v>637</v>
      </c>
      <c r="G488" s="1">
        <v>334643</v>
      </c>
      <c r="H488" s="1">
        <v>7335</v>
      </c>
      <c r="I488" s="1">
        <v>141</v>
      </c>
      <c r="J488" s="1">
        <v>866</v>
      </c>
      <c r="K488" s="1">
        <v>150727</v>
      </c>
      <c r="L488" s="1">
        <v>1536</v>
      </c>
      <c r="M488" s="1">
        <v>1651</v>
      </c>
      <c r="N488" s="1">
        <v>87786</v>
      </c>
      <c r="O488" s="1">
        <v>8095</v>
      </c>
      <c r="P488" s="1">
        <v>95881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73</v>
      </c>
      <c r="F489" s="1">
        <v>636</v>
      </c>
      <c r="G489" s="1">
        <v>334589</v>
      </c>
      <c r="H489" s="1">
        <v>7891</v>
      </c>
      <c r="I489" s="1">
        <v>142</v>
      </c>
      <c r="J489" s="1">
        <v>854</v>
      </c>
      <c r="K489" s="1">
        <v>153585</v>
      </c>
      <c r="L489" s="1">
        <v>1533</v>
      </c>
      <c r="M489" s="1">
        <v>1650</v>
      </c>
      <c r="N489" s="1">
        <v>87742</v>
      </c>
      <c r="O489" s="1">
        <v>8091</v>
      </c>
      <c r="P489" s="1">
        <v>95833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73</v>
      </c>
      <c r="F490" s="1">
        <v>636</v>
      </c>
      <c r="G490" s="1">
        <v>327521</v>
      </c>
      <c r="H490" s="1">
        <v>7956</v>
      </c>
      <c r="I490" s="1">
        <v>135</v>
      </c>
      <c r="J490" s="1">
        <v>795</v>
      </c>
      <c r="K490" s="1">
        <v>150594</v>
      </c>
      <c r="L490" s="1">
        <v>1530</v>
      </c>
      <c r="M490" s="1">
        <v>1647</v>
      </c>
      <c r="N490" s="1">
        <v>85380</v>
      </c>
      <c r="O490" s="1">
        <v>7867</v>
      </c>
      <c r="P490" s="1">
        <v>93247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73</v>
      </c>
      <c r="F491" s="1">
        <v>636</v>
      </c>
      <c r="G491" s="1">
        <v>327510</v>
      </c>
      <c r="H491" s="1">
        <v>8246</v>
      </c>
      <c r="I491" s="1">
        <v>190</v>
      </c>
      <c r="J491" s="1">
        <v>784</v>
      </c>
      <c r="K491" s="1">
        <v>151498</v>
      </c>
      <c r="L491" s="1">
        <v>1530</v>
      </c>
      <c r="M491" s="1">
        <v>1647</v>
      </c>
      <c r="N491" s="1">
        <v>85380</v>
      </c>
      <c r="O491" s="1">
        <v>7867</v>
      </c>
      <c r="P491" s="1">
        <v>93247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73</v>
      </c>
      <c r="F492" s="1">
        <v>635</v>
      </c>
      <c r="G492" s="1">
        <v>333298</v>
      </c>
      <c r="H492" s="1">
        <v>7960</v>
      </c>
      <c r="I492" s="1">
        <v>168</v>
      </c>
      <c r="J492" s="1">
        <v>855</v>
      </c>
      <c r="K492" s="1">
        <v>165955</v>
      </c>
      <c r="L492" s="1">
        <v>1531</v>
      </c>
      <c r="M492" s="1">
        <v>1648</v>
      </c>
      <c r="N492" s="1">
        <v>85269</v>
      </c>
      <c r="O492" s="1">
        <v>7904</v>
      </c>
      <c r="P492" s="1">
        <v>93173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73</v>
      </c>
      <c r="F493" s="1">
        <v>634</v>
      </c>
      <c r="G493" s="1">
        <v>333298</v>
      </c>
      <c r="H493" s="1">
        <v>7566</v>
      </c>
      <c r="I493" s="1">
        <v>151</v>
      </c>
      <c r="J493" s="1">
        <v>838</v>
      </c>
      <c r="K493" s="1">
        <v>162053</v>
      </c>
      <c r="L493" s="1">
        <v>1531</v>
      </c>
      <c r="M493" s="1">
        <v>1648</v>
      </c>
      <c r="N493" s="1">
        <v>85269</v>
      </c>
      <c r="O493" s="1">
        <v>7904</v>
      </c>
      <c r="P493" s="1">
        <v>93173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73</v>
      </c>
      <c r="F494" s="1">
        <v>634</v>
      </c>
      <c r="G494" s="1">
        <v>333298</v>
      </c>
      <c r="H494" s="1">
        <v>7846</v>
      </c>
      <c r="I494" s="1">
        <v>142</v>
      </c>
      <c r="J494" s="1">
        <v>900</v>
      </c>
      <c r="K494" s="1">
        <v>163802</v>
      </c>
      <c r="L494" s="1">
        <v>1531</v>
      </c>
      <c r="M494" s="1">
        <v>1648</v>
      </c>
      <c r="N494" s="1">
        <v>85269</v>
      </c>
      <c r="O494" s="1">
        <v>7904</v>
      </c>
      <c r="P494" s="1">
        <v>93173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73</v>
      </c>
      <c r="F495" s="1">
        <v>634</v>
      </c>
      <c r="G495" s="1">
        <v>333298</v>
      </c>
      <c r="H495" s="1">
        <v>8012</v>
      </c>
      <c r="I495" s="1">
        <v>135</v>
      </c>
      <c r="J495" s="1">
        <v>854</v>
      </c>
      <c r="K495" s="1">
        <v>160922</v>
      </c>
      <c r="L495" s="1">
        <v>1531</v>
      </c>
      <c r="M495" s="1">
        <v>1648</v>
      </c>
      <c r="N495" s="1">
        <v>85269</v>
      </c>
      <c r="O495" s="1">
        <v>7904</v>
      </c>
      <c r="P495" s="1">
        <v>93173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73</v>
      </c>
      <c r="F496" s="1">
        <v>634</v>
      </c>
      <c r="G496" s="1">
        <v>333298</v>
      </c>
      <c r="H496" s="1">
        <v>8057</v>
      </c>
      <c r="I496" s="1">
        <v>160</v>
      </c>
      <c r="J496" s="1">
        <v>866</v>
      </c>
      <c r="K496" s="1">
        <v>166726</v>
      </c>
      <c r="L496" s="1">
        <v>1531</v>
      </c>
      <c r="M496" s="1">
        <v>1648</v>
      </c>
      <c r="N496" s="1">
        <v>85269</v>
      </c>
      <c r="O496" s="1">
        <v>7904</v>
      </c>
      <c r="P496" s="1">
        <v>93173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73</v>
      </c>
      <c r="F497" s="1">
        <v>631</v>
      </c>
      <c r="G497" s="1">
        <v>333298</v>
      </c>
      <c r="H497" s="1">
        <v>8062</v>
      </c>
      <c r="I497" s="1">
        <v>175</v>
      </c>
      <c r="J497" s="1">
        <v>882</v>
      </c>
      <c r="K497" s="1">
        <v>166031</v>
      </c>
      <c r="L497" s="1">
        <v>1531</v>
      </c>
      <c r="M497" s="1">
        <v>1648</v>
      </c>
      <c r="N497" s="1">
        <v>85269</v>
      </c>
      <c r="O497" s="1">
        <v>7904</v>
      </c>
      <c r="P497" s="1">
        <v>93173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73</v>
      </c>
      <c r="F498" s="1">
        <v>629</v>
      </c>
      <c r="G498" s="1">
        <v>330958</v>
      </c>
      <c r="H498" s="1">
        <v>7570</v>
      </c>
      <c r="I498" s="1">
        <v>138</v>
      </c>
      <c r="J498" s="1">
        <v>847</v>
      </c>
      <c r="K498" s="1">
        <v>160278</v>
      </c>
      <c r="L498" s="1">
        <v>1530</v>
      </c>
      <c r="M498" s="1">
        <v>1648</v>
      </c>
      <c r="N498" s="1">
        <v>85203</v>
      </c>
      <c r="O498" s="1">
        <v>7901</v>
      </c>
      <c r="P498" s="1">
        <v>93104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73</v>
      </c>
      <c r="F499" s="1">
        <v>629</v>
      </c>
      <c r="G499" s="1">
        <v>330958</v>
      </c>
      <c r="H499" s="1">
        <v>7970</v>
      </c>
      <c r="I499" s="1">
        <v>139</v>
      </c>
      <c r="J499" s="1">
        <v>871</v>
      </c>
      <c r="K499" s="1">
        <v>164445</v>
      </c>
      <c r="L499" s="1">
        <v>1530</v>
      </c>
      <c r="M499" s="1">
        <v>1648</v>
      </c>
      <c r="N499" s="1">
        <v>85203</v>
      </c>
      <c r="O499" s="1">
        <v>7901</v>
      </c>
      <c r="P499" s="1">
        <v>93104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73</v>
      </c>
      <c r="F500" s="1">
        <v>629</v>
      </c>
      <c r="G500" s="1">
        <v>330958</v>
      </c>
      <c r="H500" s="1">
        <v>8106</v>
      </c>
      <c r="I500" s="1">
        <v>140</v>
      </c>
      <c r="J500" s="1">
        <v>880</v>
      </c>
      <c r="K500" s="1">
        <v>163458</v>
      </c>
      <c r="L500" s="1">
        <v>1530</v>
      </c>
      <c r="M500" s="1">
        <v>1648</v>
      </c>
      <c r="N500" s="1">
        <v>85203</v>
      </c>
      <c r="O500" s="1">
        <v>7901</v>
      </c>
      <c r="P500" s="1">
        <v>93104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73</v>
      </c>
      <c r="F501" s="1">
        <v>629</v>
      </c>
      <c r="G501" s="1">
        <v>330958</v>
      </c>
      <c r="H501" s="1">
        <v>8346</v>
      </c>
      <c r="I501" s="1">
        <v>163</v>
      </c>
      <c r="J501" s="1">
        <v>821</v>
      </c>
      <c r="K501" s="1">
        <v>164715</v>
      </c>
      <c r="L501" s="1">
        <v>1530</v>
      </c>
      <c r="M501" s="1">
        <v>1648</v>
      </c>
      <c r="N501" s="1">
        <v>85203</v>
      </c>
      <c r="O501" s="1">
        <v>7901</v>
      </c>
      <c r="P501" s="1">
        <v>93104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73</v>
      </c>
      <c r="F502" s="1">
        <v>629</v>
      </c>
      <c r="G502" s="1">
        <v>330995</v>
      </c>
      <c r="H502" s="1">
        <v>7897</v>
      </c>
      <c r="I502" s="1">
        <v>141</v>
      </c>
      <c r="J502" s="1">
        <v>891</v>
      </c>
      <c r="K502" s="1">
        <v>163899</v>
      </c>
      <c r="L502" s="1">
        <v>1530</v>
      </c>
      <c r="M502" s="1">
        <v>1648</v>
      </c>
      <c r="N502" s="1">
        <v>84224</v>
      </c>
      <c r="O502" s="1">
        <v>7830</v>
      </c>
      <c r="P502" s="1">
        <v>92054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73</v>
      </c>
      <c r="F503" s="1">
        <v>629</v>
      </c>
      <c r="G503" s="1">
        <v>330995</v>
      </c>
      <c r="H503" s="1">
        <v>7529</v>
      </c>
      <c r="I503" s="1">
        <v>192</v>
      </c>
      <c r="J503" s="1">
        <v>821</v>
      </c>
      <c r="K503" s="1">
        <v>157567</v>
      </c>
      <c r="L503" s="1">
        <v>1530</v>
      </c>
      <c r="M503" s="1">
        <v>1648</v>
      </c>
      <c r="N503" s="1">
        <v>84224</v>
      </c>
      <c r="O503" s="1">
        <v>7830</v>
      </c>
      <c r="P503" s="1">
        <v>92054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73</v>
      </c>
      <c r="F504" s="1">
        <v>629</v>
      </c>
      <c r="G504" s="1">
        <v>300251</v>
      </c>
      <c r="H504" s="1">
        <v>7887</v>
      </c>
      <c r="I504" s="1">
        <v>171</v>
      </c>
      <c r="J504" s="1">
        <v>733</v>
      </c>
      <c r="K504" s="1">
        <v>118849</v>
      </c>
      <c r="L504" s="1">
        <v>1530</v>
      </c>
      <c r="M504" s="1">
        <v>1648</v>
      </c>
      <c r="N504" s="1">
        <v>80142</v>
      </c>
      <c r="O504" s="1">
        <v>7566</v>
      </c>
      <c r="P504" s="1">
        <v>87708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73</v>
      </c>
      <c r="F505" s="1">
        <v>629</v>
      </c>
      <c r="G505" s="1">
        <v>300251</v>
      </c>
      <c r="H505" s="1">
        <v>7994</v>
      </c>
      <c r="I505" s="1">
        <v>153</v>
      </c>
      <c r="J505" s="1">
        <v>681</v>
      </c>
      <c r="K505" s="1">
        <v>113993</v>
      </c>
      <c r="L505" s="1">
        <v>1530</v>
      </c>
      <c r="M505" s="1">
        <v>1648</v>
      </c>
      <c r="N505" s="1">
        <v>80142</v>
      </c>
      <c r="O505" s="1">
        <v>7566</v>
      </c>
      <c r="P505" s="1">
        <v>87708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78</v>
      </c>
      <c r="F506" s="1">
        <v>629</v>
      </c>
      <c r="G506" s="1">
        <v>300050</v>
      </c>
      <c r="H506" s="1">
        <v>8232</v>
      </c>
      <c r="I506" s="1">
        <v>172</v>
      </c>
      <c r="J506" s="1">
        <v>763</v>
      </c>
      <c r="K506" s="1">
        <v>117776</v>
      </c>
      <c r="L506" s="1">
        <v>1530</v>
      </c>
      <c r="M506" s="1">
        <v>1648</v>
      </c>
      <c r="N506" s="1">
        <v>79896</v>
      </c>
      <c r="O506" s="1">
        <v>7543</v>
      </c>
      <c r="P506" s="1">
        <v>87439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78</v>
      </c>
      <c r="F507" s="1">
        <v>628</v>
      </c>
      <c r="G507" s="1">
        <v>299753</v>
      </c>
      <c r="H507" s="1">
        <v>7928</v>
      </c>
      <c r="I507" s="1">
        <v>183</v>
      </c>
      <c r="J507" s="1">
        <v>731</v>
      </c>
      <c r="K507" s="1">
        <v>117395</v>
      </c>
      <c r="L507" s="1">
        <v>1531</v>
      </c>
      <c r="M507" s="1">
        <v>1648</v>
      </c>
      <c r="N507" s="1">
        <v>80261</v>
      </c>
      <c r="O507" s="1">
        <v>7587</v>
      </c>
      <c r="P507" s="1">
        <v>87848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78</v>
      </c>
      <c r="F508" s="1">
        <v>627</v>
      </c>
      <c r="G508" s="1">
        <v>299753</v>
      </c>
      <c r="H508" s="1">
        <v>7685</v>
      </c>
      <c r="I508" s="1">
        <v>146</v>
      </c>
      <c r="J508" s="1">
        <v>724</v>
      </c>
      <c r="K508" s="1">
        <v>113367</v>
      </c>
      <c r="L508" s="1">
        <v>1531</v>
      </c>
      <c r="M508" s="1">
        <v>1648</v>
      </c>
      <c r="N508" s="1">
        <v>80261</v>
      </c>
      <c r="O508" s="1">
        <v>7587</v>
      </c>
      <c r="P508" s="1">
        <v>87848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78</v>
      </c>
      <c r="F509" s="1">
        <v>627</v>
      </c>
      <c r="G509" s="1">
        <v>279525</v>
      </c>
      <c r="H509" s="1">
        <v>8105</v>
      </c>
      <c r="I509" s="1">
        <v>138</v>
      </c>
      <c r="J509" s="1">
        <v>756</v>
      </c>
      <c r="K509" s="1">
        <v>125688</v>
      </c>
      <c r="L509" s="1">
        <v>1533</v>
      </c>
      <c r="M509" s="1">
        <v>1650</v>
      </c>
      <c r="N509" s="1">
        <v>73624</v>
      </c>
      <c r="O509" s="1">
        <v>6896</v>
      </c>
      <c r="P509" s="1">
        <v>80520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78</v>
      </c>
      <c r="F510" s="1">
        <v>627</v>
      </c>
      <c r="G510" s="1">
        <v>279525</v>
      </c>
      <c r="H510" s="1">
        <v>7972</v>
      </c>
      <c r="I510" s="1">
        <v>156</v>
      </c>
      <c r="J510" s="1">
        <v>770</v>
      </c>
      <c r="K510" s="1">
        <v>123309</v>
      </c>
      <c r="L510" s="1">
        <v>1533</v>
      </c>
      <c r="M510" s="1">
        <v>1650</v>
      </c>
      <c r="N510" s="1">
        <v>73624</v>
      </c>
      <c r="O510" s="1">
        <v>6896</v>
      </c>
      <c r="P510" s="1">
        <v>80520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78</v>
      </c>
      <c r="F511" s="1">
        <v>627</v>
      </c>
      <c r="G511" s="1">
        <v>280310</v>
      </c>
      <c r="H511" s="1">
        <v>8131</v>
      </c>
      <c r="I511" s="1">
        <v>152</v>
      </c>
      <c r="J511" s="1">
        <v>775</v>
      </c>
      <c r="K511" s="1">
        <v>128126</v>
      </c>
      <c r="L511" s="1">
        <v>1533</v>
      </c>
      <c r="M511" s="1">
        <v>1650</v>
      </c>
      <c r="N511" s="1">
        <v>73624</v>
      </c>
      <c r="O511" s="1">
        <v>6896</v>
      </c>
      <c r="P511" s="1">
        <v>80520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78</v>
      </c>
      <c r="F512" s="1">
        <v>627</v>
      </c>
      <c r="G512" s="1">
        <v>280310</v>
      </c>
      <c r="H512" s="1">
        <v>8110</v>
      </c>
      <c r="I512" s="1">
        <v>159</v>
      </c>
      <c r="J512" s="1">
        <v>774</v>
      </c>
      <c r="K512" s="1">
        <v>126865</v>
      </c>
      <c r="L512" s="1">
        <v>1533</v>
      </c>
      <c r="M512" s="1">
        <v>1650</v>
      </c>
      <c r="N512" s="1">
        <v>73624</v>
      </c>
      <c r="O512" s="1">
        <v>6896</v>
      </c>
      <c r="P512" s="1">
        <v>80520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82</v>
      </c>
      <c r="F513" s="1">
        <v>626</v>
      </c>
      <c r="G513" s="1">
        <v>280310</v>
      </c>
      <c r="H513" s="1">
        <v>8109</v>
      </c>
      <c r="I513" s="1">
        <v>131</v>
      </c>
      <c r="J513" s="1">
        <v>736</v>
      </c>
      <c r="K513" s="1">
        <v>124716</v>
      </c>
      <c r="L513" s="1">
        <v>1533</v>
      </c>
      <c r="M513" s="1">
        <v>1650</v>
      </c>
      <c r="N513" s="1">
        <v>73624</v>
      </c>
      <c r="O513" s="1">
        <v>6896</v>
      </c>
      <c r="P513" s="1">
        <v>80520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81</v>
      </c>
      <c r="F514" s="1">
        <v>626</v>
      </c>
      <c r="G514" s="1">
        <v>263464</v>
      </c>
      <c r="H514" s="1">
        <v>8003</v>
      </c>
      <c r="I514" s="1">
        <v>169</v>
      </c>
      <c r="J514" s="1">
        <v>642</v>
      </c>
      <c r="K514" s="1">
        <v>106869</v>
      </c>
      <c r="L514" s="1">
        <v>1533</v>
      </c>
      <c r="M514" s="1">
        <v>1650</v>
      </c>
      <c r="N514" s="1">
        <v>77034</v>
      </c>
      <c r="O514" s="1">
        <v>7152</v>
      </c>
      <c r="P514" s="1">
        <v>84186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81</v>
      </c>
      <c r="F515" s="1">
        <v>626</v>
      </c>
      <c r="G515" s="1">
        <v>263464</v>
      </c>
      <c r="H515" s="1">
        <v>7801</v>
      </c>
      <c r="I515" s="1">
        <v>141</v>
      </c>
      <c r="J515" s="1">
        <v>655</v>
      </c>
      <c r="K515" s="1">
        <v>103363</v>
      </c>
      <c r="L515" s="1">
        <v>1533</v>
      </c>
      <c r="M515" s="1">
        <v>1650</v>
      </c>
      <c r="N515" s="1">
        <v>77034</v>
      </c>
      <c r="O515" s="1">
        <v>7152</v>
      </c>
      <c r="P515" s="1">
        <v>84186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81</v>
      </c>
      <c r="F516" s="1">
        <v>626</v>
      </c>
      <c r="G516" s="1">
        <v>263464</v>
      </c>
      <c r="H516" s="1">
        <v>8046</v>
      </c>
      <c r="I516" s="1">
        <v>187</v>
      </c>
      <c r="J516" s="1">
        <v>629</v>
      </c>
      <c r="K516" s="1">
        <v>104634</v>
      </c>
      <c r="L516" s="1">
        <v>1533</v>
      </c>
      <c r="M516" s="1">
        <v>1650</v>
      </c>
      <c r="N516" s="1">
        <v>77034</v>
      </c>
      <c r="O516" s="1">
        <v>7152</v>
      </c>
      <c r="P516" s="1">
        <v>84186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81</v>
      </c>
      <c r="F517" s="1">
        <v>626</v>
      </c>
      <c r="G517" s="1">
        <v>263464</v>
      </c>
      <c r="H517" s="1">
        <v>7820</v>
      </c>
      <c r="I517" s="1">
        <v>158</v>
      </c>
      <c r="J517" s="1">
        <v>622</v>
      </c>
      <c r="K517" s="1">
        <v>103455</v>
      </c>
      <c r="L517" s="1">
        <v>1533</v>
      </c>
      <c r="M517" s="1">
        <v>1650</v>
      </c>
      <c r="N517" s="1">
        <v>77034</v>
      </c>
      <c r="O517" s="1">
        <v>7152</v>
      </c>
      <c r="P517" s="1">
        <v>84186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81</v>
      </c>
      <c r="F518" s="1">
        <v>623</v>
      </c>
      <c r="G518" s="1">
        <v>263464</v>
      </c>
      <c r="H518" s="1">
        <v>7456</v>
      </c>
      <c r="I518" s="1">
        <v>149</v>
      </c>
      <c r="J518" s="1">
        <v>667</v>
      </c>
      <c r="K518" s="1">
        <v>104344</v>
      </c>
      <c r="L518" s="1">
        <v>1533</v>
      </c>
      <c r="M518" s="1">
        <v>1650</v>
      </c>
      <c r="N518" s="1">
        <v>77034</v>
      </c>
      <c r="O518" s="1">
        <v>7152</v>
      </c>
      <c r="P518" s="1">
        <v>84186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81</v>
      </c>
      <c r="F519" s="1">
        <v>623</v>
      </c>
      <c r="G519" s="1">
        <v>263464</v>
      </c>
      <c r="H519" s="1">
        <v>7955</v>
      </c>
      <c r="I519" s="1">
        <v>141</v>
      </c>
      <c r="J519" s="1">
        <v>685</v>
      </c>
      <c r="K519" s="1">
        <v>104368</v>
      </c>
      <c r="L519" s="1">
        <v>1533</v>
      </c>
      <c r="M519" s="1">
        <v>1650</v>
      </c>
      <c r="N519" s="1">
        <v>77034</v>
      </c>
      <c r="O519" s="1">
        <v>7152</v>
      </c>
      <c r="P519" s="1">
        <v>84186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90</v>
      </c>
      <c r="F520" s="1">
        <v>623</v>
      </c>
      <c r="G520" s="1">
        <v>273695</v>
      </c>
      <c r="H520" s="1">
        <v>7845</v>
      </c>
      <c r="I520" s="1">
        <v>144</v>
      </c>
      <c r="J520" s="1">
        <v>708</v>
      </c>
      <c r="K520" s="1">
        <v>116341</v>
      </c>
      <c r="L520" s="1">
        <v>1535</v>
      </c>
      <c r="M520" s="1">
        <v>1652</v>
      </c>
      <c r="N520" s="1">
        <v>76855</v>
      </c>
      <c r="O520" s="1">
        <v>7140</v>
      </c>
      <c r="P520" s="1">
        <v>83995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90</v>
      </c>
      <c r="F521" s="1">
        <v>622</v>
      </c>
      <c r="G521" s="1">
        <v>273695</v>
      </c>
      <c r="H521" s="1">
        <v>8024</v>
      </c>
      <c r="I521" s="1">
        <v>193</v>
      </c>
      <c r="J521" s="1">
        <v>697</v>
      </c>
      <c r="K521" s="1">
        <v>117777</v>
      </c>
      <c r="L521" s="1">
        <v>1535</v>
      </c>
      <c r="M521" s="1">
        <v>1652</v>
      </c>
      <c r="N521" s="1">
        <v>76855</v>
      </c>
      <c r="O521" s="1">
        <v>7140</v>
      </c>
      <c r="P521" s="1">
        <v>83995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90</v>
      </c>
      <c r="F522" s="1">
        <v>622</v>
      </c>
      <c r="G522" s="1">
        <v>274654</v>
      </c>
      <c r="H522" s="1">
        <v>7937</v>
      </c>
      <c r="I522" s="1">
        <v>185</v>
      </c>
      <c r="J522" s="1">
        <v>654</v>
      </c>
      <c r="K522" s="1">
        <v>116787</v>
      </c>
      <c r="L522" s="1">
        <v>1534</v>
      </c>
      <c r="M522" s="1">
        <v>1650</v>
      </c>
      <c r="N522" s="1">
        <v>76743</v>
      </c>
      <c r="O522" s="1">
        <v>7138</v>
      </c>
      <c r="P522" s="1">
        <v>83881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77</v>
      </c>
      <c r="F523" s="1">
        <v>618</v>
      </c>
      <c r="G523" s="1">
        <v>330287</v>
      </c>
      <c r="H523" s="1">
        <v>7347</v>
      </c>
      <c r="I523" s="1">
        <v>187</v>
      </c>
      <c r="J523" s="1">
        <v>922</v>
      </c>
      <c r="K523" s="1">
        <v>171474</v>
      </c>
      <c r="L523" s="1">
        <v>1481</v>
      </c>
      <c r="M523" s="1">
        <v>1595</v>
      </c>
      <c r="N523" s="1">
        <v>82904</v>
      </c>
      <c r="O523" s="1">
        <v>7603</v>
      </c>
      <c r="P523" s="1">
        <v>90507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77</v>
      </c>
      <c r="F524" s="1">
        <v>618</v>
      </c>
      <c r="G524" s="1">
        <v>330287</v>
      </c>
      <c r="H524" s="1">
        <v>7695</v>
      </c>
      <c r="I524" s="1">
        <v>148</v>
      </c>
      <c r="J524" s="1">
        <v>914</v>
      </c>
      <c r="K524" s="1">
        <v>174576</v>
      </c>
      <c r="L524" s="1">
        <v>1481</v>
      </c>
      <c r="M524" s="1">
        <v>1595</v>
      </c>
      <c r="N524" s="1">
        <v>82904</v>
      </c>
      <c r="O524" s="1">
        <v>7603</v>
      </c>
      <c r="P524" s="1">
        <v>90507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77</v>
      </c>
      <c r="F525" s="1">
        <v>617</v>
      </c>
      <c r="G525" s="1">
        <v>330287</v>
      </c>
      <c r="H525" s="1">
        <v>7483</v>
      </c>
      <c r="I525" s="1">
        <v>176</v>
      </c>
      <c r="J525" s="1">
        <v>865</v>
      </c>
      <c r="K525" s="1">
        <v>171226</v>
      </c>
      <c r="L525" s="1">
        <v>1481</v>
      </c>
      <c r="M525" s="1">
        <v>1595</v>
      </c>
      <c r="N525" s="1">
        <v>82904</v>
      </c>
      <c r="O525" s="1">
        <v>7603</v>
      </c>
      <c r="P525" s="1">
        <v>90507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77</v>
      </c>
      <c r="F526" s="1">
        <v>617</v>
      </c>
      <c r="G526" s="1">
        <v>330287</v>
      </c>
      <c r="H526" s="1">
        <v>8046</v>
      </c>
      <c r="I526" s="1">
        <v>162</v>
      </c>
      <c r="J526" s="1">
        <v>917</v>
      </c>
      <c r="K526" s="1">
        <v>173331</v>
      </c>
      <c r="L526" s="1">
        <v>1481</v>
      </c>
      <c r="M526" s="1">
        <v>1595</v>
      </c>
      <c r="N526" s="1">
        <v>82904</v>
      </c>
      <c r="O526" s="1">
        <v>7603</v>
      </c>
      <c r="P526" s="1">
        <v>90507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77</v>
      </c>
      <c r="F527" s="1">
        <v>617</v>
      </c>
      <c r="G527" s="1">
        <v>330287</v>
      </c>
      <c r="H527" s="1">
        <v>7619</v>
      </c>
      <c r="I527" s="1">
        <v>149</v>
      </c>
      <c r="J527" s="1">
        <v>834</v>
      </c>
      <c r="K527" s="1">
        <v>173503</v>
      </c>
      <c r="L527" s="1">
        <v>1481</v>
      </c>
      <c r="M527" s="1">
        <v>1595</v>
      </c>
      <c r="N527" s="1">
        <v>82904</v>
      </c>
      <c r="O527" s="1">
        <v>7603</v>
      </c>
      <c r="P527" s="1">
        <v>90507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77</v>
      </c>
      <c r="F528" s="1">
        <v>617</v>
      </c>
      <c r="G528" s="1">
        <v>330287</v>
      </c>
      <c r="H528" s="1">
        <v>7667</v>
      </c>
      <c r="I528" s="1">
        <v>154</v>
      </c>
      <c r="J528" s="1">
        <v>869</v>
      </c>
      <c r="K528" s="1">
        <v>172228</v>
      </c>
      <c r="L528" s="1">
        <v>1481</v>
      </c>
      <c r="M528" s="1">
        <v>1595</v>
      </c>
      <c r="N528" s="1">
        <v>82904</v>
      </c>
      <c r="O528" s="1">
        <v>7603</v>
      </c>
      <c r="P528" s="1">
        <v>90507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77</v>
      </c>
      <c r="F529" s="1">
        <v>612</v>
      </c>
      <c r="G529" s="1">
        <v>330287</v>
      </c>
      <c r="H529" s="1">
        <v>7835</v>
      </c>
      <c r="I529" s="1">
        <v>145</v>
      </c>
      <c r="J529" s="1">
        <v>819</v>
      </c>
      <c r="K529" s="1">
        <v>172945</v>
      </c>
      <c r="L529" s="1">
        <v>1481</v>
      </c>
      <c r="M529" s="1">
        <v>1595</v>
      </c>
      <c r="N529" s="1">
        <v>82904</v>
      </c>
      <c r="O529" s="1">
        <v>7603</v>
      </c>
      <c r="P529" s="1">
        <v>90507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77</v>
      </c>
      <c r="F530" s="1">
        <v>612</v>
      </c>
      <c r="G530" s="1">
        <v>330287</v>
      </c>
      <c r="H530" s="1">
        <v>7748</v>
      </c>
      <c r="I530" s="1">
        <v>152</v>
      </c>
      <c r="J530" s="1">
        <v>816</v>
      </c>
      <c r="K530" s="1">
        <v>177071</v>
      </c>
      <c r="L530" s="1">
        <v>1481</v>
      </c>
      <c r="M530" s="1">
        <v>1595</v>
      </c>
      <c r="N530" s="1">
        <v>82904</v>
      </c>
      <c r="O530" s="1">
        <v>7603</v>
      </c>
      <c r="P530" s="1">
        <v>90507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77</v>
      </c>
      <c r="F531" s="1">
        <v>612</v>
      </c>
      <c r="G531" s="1">
        <v>330287</v>
      </c>
      <c r="H531" s="1">
        <v>7982</v>
      </c>
      <c r="I531" s="1">
        <v>151</v>
      </c>
      <c r="J531" s="1">
        <v>854</v>
      </c>
      <c r="K531" s="1">
        <v>179893</v>
      </c>
      <c r="L531" s="1">
        <v>1481</v>
      </c>
      <c r="M531" s="1">
        <v>1595</v>
      </c>
      <c r="N531" s="1">
        <v>82904</v>
      </c>
      <c r="O531" s="1">
        <v>7603</v>
      </c>
      <c r="P531" s="1">
        <v>90507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77</v>
      </c>
      <c r="F532" s="1">
        <v>612</v>
      </c>
      <c r="G532" s="1">
        <v>330287</v>
      </c>
      <c r="H532" s="1">
        <v>7683</v>
      </c>
      <c r="I532" s="1">
        <v>154</v>
      </c>
      <c r="J532" s="1">
        <v>783</v>
      </c>
      <c r="K532" s="1">
        <v>175274</v>
      </c>
      <c r="L532" s="1">
        <v>1481</v>
      </c>
      <c r="M532" s="1">
        <v>1595</v>
      </c>
      <c r="N532" s="1">
        <v>82904</v>
      </c>
      <c r="O532" s="1">
        <v>7603</v>
      </c>
      <c r="P532" s="1">
        <v>90507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77</v>
      </c>
      <c r="F533" s="1">
        <v>612</v>
      </c>
      <c r="G533" s="1">
        <v>330298</v>
      </c>
      <c r="H533" s="1">
        <v>7468</v>
      </c>
      <c r="I533" s="1">
        <v>170</v>
      </c>
      <c r="J533" s="1">
        <v>906</v>
      </c>
      <c r="K533" s="1">
        <v>171552</v>
      </c>
      <c r="L533" s="1">
        <v>1481</v>
      </c>
      <c r="M533" s="1">
        <v>1595</v>
      </c>
      <c r="N533" s="1">
        <v>82911</v>
      </c>
      <c r="O533" s="1">
        <v>7603</v>
      </c>
      <c r="P533" s="1">
        <v>90514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77</v>
      </c>
      <c r="F534" s="1">
        <v>601</v>
      </c>
      <c r="G534" s="1">
        <v>330298</v>
      </c>
      <c r="H534" s="1">
        <v>7758</v>
      </c>
      <c r="I534" s="1">
        <v>154</v>
      </c>
      <c r="J534" s="1">
        <v>874</v>
      </c>
      <c r="K534" s="1">
        <v>174749</v>
      </c>
      <c r="L534" s="1">
        <v>1481</v>
      </c>
      <c r="M534" s="1">
        <v>1595</v>
      </c>
      <c r="N534" s="1">
        <v>82911</v>
      </c>
      <c r="O534" s="1">
        <v>7603</v>
      </c>
      <c r="P534" s="1">
        <v>90514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77</v>
      </c>
      <c r="F535" s="1">
        <v>600</v>
      </c>
      <c r="G535" s="1">
        <v>330298</v>
      </c>
      <c r="H535" s="1">
        <v>7694</v>
      </c>
      <c r="I535" s="1">
        <v>145</v>
      </c>
      <c r="J535" s="1">
        <v>896</v>
      </c>
      <c r="K535" s="1">
        <v>177281</v>
      </c>
      <c r="L535" s="1">
        <v>1481</v>
      </c>
      <c r="M535" s="1">
        <v>1595</v>
      </c>
      <c r="N535" s="1">
        <v>82911</v>
      </c>
      <c r="O535" s="1">
        <v>7603</v>
      </c>
      <c r="P535" s="1">
        <v>90514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77</v>
      </c>
      <c r="F536" s="1">
        <v>600</v>
      </c>
      <c r="G536" s="1">
        <v>330298</v>
      </c>
      <c r="H536" s="1">
        <v>8167</v>
      </c>
      <c r="I536" s="1">
        <v>147</v>
      </c>
      <c r="J536" s="1">
        <v>885</v>
      </c>
      <c r="K536" s="1">
        <v>175091</v>
      </c>
      <c r="L536" s="1">
        <v>1481</v>
      </c>
      <c r="M536" s="1">
        <v>1595</v>
      </c>
      <c r="N536" s="1">
        <v>82911</v>
      </c>
      <c r="O536" s="1">
        <v>7603</v>
      </c>
      <c r="P536" s="1">
        <v>90514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77</v>
      </c>
      <c r="F537" s="1">
        <v>582</v>
      </c>
      <c r="G537" s="1">
        <v>330298</v>
      </c>
      <c r="H537" s="1">
        <v>7724</v>
      </c>
      <c r="I537" s="1">
        <v>152</v>
      </c>
      <c r="J537" s="1">
        <v>810</v>
      </c>
      <c r="K537" s="1">
        <v>175556</v>
      </c>
      <c r="L537" s="1">
        <v>1481</v>
      </c>
      <c r="M537" s="1">
        <v>1595</v>
      </c>
      <c r="N537" s="1">
        <v>82911</v>
      </c>
      <c r="O537" s="1">
        <v>7603</v>
      </c>
      <c r="P537" s="1">
        <v>90514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77</v>
      </c>
      <c r="F538" s="1">
        <v>572</v>
      </c>
      <c r="G538" s="1">
        <v>330298</v>
      </c>
      <c r="H538" s="1">
        <v>7476</v>
      </c>
      <c r="I538" s="1">
        <v>145</v>
      </c>
      <c r="J538" s="1">
        <v>915</v>
      </c>
      <c r="K538" s="1">
        <v>170992</v>
      </c>
      <c r="L538" s="1">
        <v>1481</v>
      </c>
      <c r="M538" s="1">
        <v>1595</v>
      </c>
      <c r="N538" s="1">
        <v>82911</v>
      </c>
      <c r="O538" s="1">
        <v>7603</v>
      </c>
      <c r="P538" s="1">
        <v>90514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77</v>
      </c>
      <c r="F539" s="1">
        <v>572</v>
      </c>
      <c r="G539" s="1">
        <v>330298</v>
      </c>
      <c r="H539" s="1">
        <v>7902</v>
      </c>
      <c r="I539" s="1">
        <v>131</v>
      </c>
      <c r="J539" s="1">
        <v>877</v>
      </c>
      <c r="K539" s="1">
        <v>174871</v>
      </c>
      <c r="L539" s="1">
        <v>1481</v>
      </c>
      <c r="M539" s="1">
        <v>1595</v>
      </c>
      <c r="N539" s="1">
        <v>82911</v>
      </c>
      <c r="O539" s="1">
        <v>7603</v>
      </c>
      <c r="P539" s="1">
        <v>90514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77</v>
      </c>
      <c r="F540" s="1">
        <v>572</v>
      </c>
      <c r="G540" s="1">
        <v>330298</v>
      </c>
      <c r="H540" s="1">
        <v>8000</v>
      </c>
      <c r="I540" s="1">
        <v>141</v>
      </c>
      <c r="J540" s="1">
        <v>844</v>
      </c>
      <c r="K540" s="1">
        <v>174309</v>
      </c>
      <c r="L540" s="1">
        <v>1481</v>
      </c>
      <c r="M540" s="1">
        <v>1595</v>
      </c>
      <c r="N540" s="1">
        <v>82911</v>
      </c>
      <c r="O540" s="1">
        <v>7603</v>
      </c>
      <c r="P540" s="1">
        <v>90514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77</v>
      </c>
      <c r="F541" s="1">
        <v>572</v>
      </c>
      <c r="G541" s="1">
        <v>330298</v>
      </c>
      <c r="H541" s="1">
        <v>8187</v>
      </c>
      <c r="I541" s="1">
        <v>140</v>
      </c>
      <c r="J541" s="1">
        <v>880</v>
      </c>
      <c r="K541" s="1">
        <v>178206</v>
      </c>
      <c r="L541" s="1">
        <v>1481</v>
      </c>
      <c r="M541" s="1">
        <v>1595</v>
      </c>
      <c r="N541" s="1">
        <v>82911</v>
      </c>
      <c r="O541" s="1">
        <v>7603</v>
      </c>
      <c r="P541" s="1">
        <v>90514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75</v>
      </c>
      <c r="F542" s="1">
        <v>572</v>
      </c>
      <c r="G542" s="1">
        <v>275639</v>
      </c>
      <c r="H542" s="1">
        <v>7774</v>
      </c>
      <c r="I542" s="1">
        <v>196</v>
      </c>
      <c r="J542" s="1">
        <v>624</v>
      </c>
      <c r="K542" s="1">
        <v>107990</v>
      </c>
      <c r="L542" s="1">
        <v>1478</v>
      </c>
      <c r="M542" s="1">
        <v>1595</v>
      </c>
      <c r="N542" s="1">
        <v>81756</v>
      </c>
      <c r="O542" s="1">
        <v>7531</v>
      </c>
      <c r="P542" s="1">
        <v>89287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75</v>
      </c>
      <c r="F543" s="1">
        <v>552</v>
      </c>
      <c r="G543" s="1">
        <v>275639</v>
      </c>
      <c r="H543" s="1">
        <v>7238</v>
      </c>
      <c r="I543" s="1">
        <v>145</v>
      </c>
      <c r="J543" s="1">
        <v>619</v>
      </c>
      <c r="K543" s="1">
        <v>103067</v>
      </c>
      <c r="L543" s="1">
        <v>1478</v>
      </c>
      <c r="M543" s="1">
        <v>1595</v>
      </c>
      <c r="N543" s="1">
        <v>81756</v>
      </c>
      <c r="O543" s="1">
        <v>7531</v>
      </c>
      <c r="P543" s="1">
        <v>89287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75</v>
      </c>
      <c r="F544" s="1">
        <v>551</v>
      </c>
      <c r="G544" s="1">
        <v>273411</v>
      </c>
      <c r="H544" s="1">
        <v>7870</v>
      </c>
      <c r="I544" s="1">
        <v>146</v>
      </c>
      <c r="J544" s="1">
        <v>666</v>
      </c>
      <c r="K544" s="1">
        <v>100610</v>
      </c>
      <c r="L544" s="1">
        <v>1478</v>
      </c>
      <c r="M544" s="1">
        <v>1595</v>
      </c>
      <c r="N544" s="1">
        <v>81762</v>
      </c>
      <c r="O544" s="1">
        <v>7542</v>
      </c>
      <c r="P544" s="1">
        <v>89304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75</v>
      </c>
      <c r="F545" s="1">
        <v>551</v>
      </c>
      <c r="G545" s="1">
        <v>273411</v>
      </c>
      <c r="H545" s="1">
        <v>7754</v>
      </c>
      <c r="I545" s="1">
        <v>140</v>
      </c>
      <c r="J545" s="1">
        <v>695</v>
      </c>
      <c r="K545" s="1">
        <v>103836</v>
      </c>
      <c r="L545" s="1">
        <v>1478</v>
      </c>
      <c r="M545" s="1">
        <v>1595</v>
      </c>
      <c r="N545" s="1">
        <v>81762</v>
      </c>
      <c r="O545" s="1">
        <v>7542</v>
      </c>
      <c r="P545" s="1">
        <v>89304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75</v>
      </c>
      <c r="F546" s="1">
        <v>551</v>
      </c>
      <c r="G546" s="1">
        <v>273411</v>
      </c>
      <c r="H546" s="1">
        <v>7793</v>
      </c>
      <c r="I546" s="1">
        <v>146</v>
      </c>
      <c r="J546" s="1">
        <v>690</v>
      </c>
      <c r="K546" s="1">
        <v>104453</v>
      </c>
      <c r="L546" s="1">
        <v>1478</v>
      </c>
      <c r="M546" s="1">
        <v>1595</v>
      </c>
      <c r="N546" s="1">
        <v>81762</v>
      </c>
      <c r="O546" s="1">
        <v>7542</v>
      </c>
      <c r="P546" s="1">
        <v>89304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75</v>
      </c>
      <c r="F547" s="1">
        <v>551</v>
      </c>
      <c r="G547" s="1">
        <v>273411</v>
      </c>
      <c r="H547" s="1">
        <v>7876</v>
      </c>
      <c r="I547" s="1">
        <v>140</v>
      </c>
      <c r="J547" s="1">
        <v>674</v>
      </c>
      <c r="K547" s="1">
        <v>103793</v>
      </c>
      <c r="L547" s="1">
        <v>1478</v>
      </c>
      <c r="M547" s="1">
        <v>1595</v>
      </c>
      <c r="N547" s="1">
        <v>81762</v>
      </c>
      <c r="O547" s="1">
        <v>7542</v>
      </c>
      <c r="P547" s="1">
        <v>89304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75</v>
      </c>
      <c r="F548" s="1">
        <v>551</v>
      </c>
      <c r="G548" s="1">
        <v>273411</v>
      </c>
      <c r="H548" s="1">
        <v>7286</v>
      </c>
      <c r="I548" s="1">
        <v>164</v>
      </c>
      <c r="J548" s="1">
        <v>678</v>
      </c>
      <c r="K548" s="1">
        <v>106103</v>
      </c>
      <c r="L548" s="1">
        <v>1478</v>
      </c>
      <c r="M548" s="1">
        <v>1595</v>
      </c>
      <c r="N548" s="1">
        <v>81762</v>
      </c>
      <c r="O548" s="1">
        <v>7542</v>
      </c>
      <c r="P548" s="1">
        <v>89304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75</v>
      </c>
      <c r="F549" s="1">
        <v>551</v>
      </c>
      <c r="G549" s="1">
        <v>273594</v>
      </c>
      <c r="H549" s="1">
        <v>7831</v>
      </c>
      <c r="I549" s="1">
        <v>177</v>
      </c>
      <c r="J549" s="1">
        <v>653</v>
      </c>
      <c r="K549" s="1">
        <v>104836</v>
      </c>
      <c r="L549" s="1">
        <v>1478</v>
      </c>
      <c r="M549" s="1">
        <v>1595</v>
      </c>
      <c r="N549" s="1">
        <v>81767</v>
      </c>
      <c r="O549" s="1">
        <v>7543</v>
      </c>
      <c r="P549" s="1">
        <v>89310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75</v>
      </c>
      <c r="F550" s="1">
        <v>551</v>
      </c>
      <c r="G550" s="1">
        <v>272223</v>
      </c>
      <c r="H550" s="1">
        <v>7829</v>
      </c>
      <c r="I550" s="1">
        <v>136</v>
      </c>
      <c r="J550" s="1">
        <v>695</v>
      </c>
      <c r="K550" s="1">
        <v>101945</v>
      </c>
      <c r="L550" s="1">
        <v>1478</v>
      </c>
      <c r="M550" s="1">
        <v>1595</v>
      </c>
      <c r="N550" s="1">
        <v>81745</v>
      </c>
      <c r="O550" s="1">
        <v>7540</v>
      </c>
      <c r="P550" s="1">
        <v>89285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75</v>
      </c>
      <c r="F551" s="1">
        <v>551</v>
      </c>
      <c r="G551" s="1">
        <v>283082</v>
      </c>
      <c r="H551" s="1">
        <v>8063</v>
      </c>
      <c r="I551" s="1">
        <v>140</v>
      </c>
      <c r="J551" s="1">
        <v>725</v>
      </c>
      <c r="K551" s="1">
        <v>105695</v>
      </c>
      <c r="L551" s="1">
        <v>1477</v>
      </c>
      <c r="M551" s="1">
        <v>1594</v>
      </c>
      <c r="N551" s="1">
        <v>81385</v>
      </c>
      <c r="O551" s="1">
        <v>7516</v>
      </c>
      <c r="P551" s="1">
        <v>88901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75</v>
      </c>
      <c r="F552" s="1">
        <v>551</v>
      </c>
      <c r="G552" s="1">
        <v>282484</v>
      </c>
      <c r="H552" s="1">
        <v>7839</v>
      </c>
      <c r="I552" s="1">
        <v>184</v>
      </c>
      <c r="J552" s="1">
        <v>684</v>
      </c>
      <c r="K552" s="1">
        <v>106953</v>
      </c>
      <c r="L552" s="1">
        <v>1477</v>
      </c>
      <c r="M552" s="1">
        <v>1594</v>
      </c>
      <c r="N552" s="1">
        <v>81344</v>
      </c>
      <c r="O552" s="1">
        <v>7514</v>
      </c>
      <c r="P552" s="1">
        <v>88858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75</v>
      </c>
      <c r="F553" s="1">
        <v>551</v>
      </c>
      <c r="G553" s="1">
        <v>262928</v>
      </c>
      <c r="H553" s="1">
        <v>7621</v>
      </c>
      <c r="I553" s="1">
        <v>189</v>
      </c>
      <c r="J553" s="1">
        <v>654</v>
      </c>
      <c r="K553" s="1">
        <v>99939</v>
      </c>
      <c r="L553" s="1">
        <v>1477</v>
      </c>
      <c r="M553" s="1">
        <v>1594</v>
      </c>
      <c r="N553" s="1">
        <v>77843</v>
      </c>
      <c r="O553" s="1">
        <v>7245</v>
      </c>
      <c r="P553" s="1">
        <v>85088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75</v>
      </c>
      <c r="F554" s="1">
        <v>551</v>
      </c>
      <c r="G554" s="1">
        <v>262928</v>
      </c>
      <c r="H554" s="1">
        <v>7681</v>
      </c>
      <c r="I554" s="1">
        <v>151</v>
      </c>
      <c r="J554" s="1">
        <v>688</v>
      </c>
      <c r="K554" s="1">
        <v>102893</v>
      </c>
      <c r="L554" s="1">
        <v>1477</v>
      </c>
      <c r="M554" s="1">
        <v>1594</v>
      </c>
      <c r="N554" s="1">
        <v>77843</v>
      </c>
      <c r="O554" s="1">
        <v>7245</v>
      </c>
      <c r="P554" s="1">
        <v>85088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75</v>
      </c>
      <c r="F555" s="1">
        <v>551</v>
      </c>
      <c r="G555" s="1">
        <v>263008</v>
      </c>
      <c r="H555" s="1">
        <v>7774</v>
      </c>
      <c r="I555" s="1">
        <v>183</v>
      </c>
      <c r="J555" s="1">
        <v>610</v>
      </c>
      <c r="K555" s="1">
        <v>99250</v>
      </c>
      <c r="L555" s="1">
        <v>1477</v>
      </c>
      <c r="M555" s="1">
        <v>1594</v>
      </c>
      <c r="N555" s="1">
        <v>77898</v>
      </c>
      <c r="O555" s="1">
        <v>7253</v>
      </c>
      <c r="P555" s="1">
        <v>85151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75</v>
      </c>
      <c r="F556" s="1">
        <v>551</v>
      </c>
      <c r="G556" s="1">
        <v>263008</v>
      </c>
      <c r="H556" s="1">
        <v>7971</v>
      </c>
      <c r="I556" s="1">
        <v>163</v>
      </c>
      <c r="J556" s="1">
        <v>617</v>
      </c>
      <c r="K556" s="1">
        <v>103349</v>
      </c>
      <c r="L556" s="1">
        <v>1477</v>
      </c>
      <c r="M556" s="1">
        <v>1594</v>
      </c>
      <c r="N556" s="1">
        <v>77898</v>
      </c>
      <c r="O556" s="1">
        <v>7253</v>
      </c>
      <c r="P556" s="1">
        <v>85151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75</v>
      </c>
      <c r="F557" s="1">
        <v>551</v>
      </c>
      <c r="G557" s="1">
        <v>263008</v>
      </c>
      <c r="H557" s="1">
        <v>7689</v>
      </c>
      <c r="I557" s="1">
        <v>166</v>
      </c>
      <c r="J557" s="1">
        <v>602</v>
      </c>
      <c r="K557" s="1">
        <v>100463</v>
      </c>
      <c r="L557" s="1">
        <v>1477</v>
      </c>
      <c r="M557" s="1">
        <v>1594</v>
      </c>
      <c r="N557" s="1">
        <v>77898</v>
      </c>
      <c r="O557" s="1">
        <v>7253</v>
      </c>
      <c r="P557" s="1">
        <v>85151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75</v>
      </c>
      <c r="F558" s="1">
        <v>551</v>
      </c>
      <c r="G558" s="1">
        <v>263008</v>
      </c>
      <c r="H558" s="1">
        <v>7460</v>
      </c>
      <c r="I558" s="1">
        <v>144</v>
      </c>
      <c r="J558" s="1">
        <v>608</v>
      </c>
      <c r="K558" s="1">
        <v>98673</v>
      </c>
      <c r="L558" s="1">
        <v>1477</v>
      </c>
      <c r="M558" s="1">
        <v>1594</v>
      </c>
      <c r="N558" s="1">
        <v>77898</v>
      </c>
      <c r="O558" s="1">
        <v>7253</v>
      </c>
      <c r="P558" s="1">
        <v>85151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75</v>
      </c>
      <c r="F559" s="1">
        <v>551</v>
      </c>
      <c r="G559" s="1">
        <v>263008</v>
      </c>
      <c r="H559" s="1">
        <v>7723</v>
      </c>
      <c r="I559" s="1">
        <v>146</v>
      </c>
      <c r="J559" s="1">
        <v>658</v>
      </c>
      <c r="K559" s="1">
        <v>102148</v>
      </c>
      <c r="L559" s="1">
        <v>1477</v>
      </c>
      <c r="M559" s="1">
        <v>1594</v>
      </c>
      <c r="N559" s="1">
        <v>77898</v>
      </c>
      <c r="O559" s="1">
        <v>7253</v>
      </c>
      <c r="P559" s="1">
        <v>85151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75</v>
      </c>
      <c r="F560" s="1">
        <v>551</v>
      </c>
      <c r="G560" s="1">
        <v>263008</v>
      </c>
      <c r="H560" s="1">
        <v>7578</v>
      </c>
      <c r="I560" s="1">
        <v>133</v>
      </c>
      <c r="J560" s="1">
        <v>615</v>
      </c>
      <c r="K560" s="1">
        <v>103661</v>
      </c>
      <c r="L560" s="1">
        <v>1477</v>
      </c>
      <c r="M560" s="1">
        <v>1594</v>
      </c>
      <c r="N560" s="1">
        <v>77898</v>
      </c>
      <c r="O560" s="1">
        <v>7253</v>
      </c>
      <c r="P560" s="1">
        <v>85151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75</v>
      </c>
      <c r="F561" s="1">
        <v>551</v>
      </c>
      <c r="G561" s="1">
        <v>261476</v>
      </c>
      <c r="H561" s="1">
        <v>8074</v>
      </c>
      <c r="I561" s="1">
        <v>159</v>
      </c>
      <c r="J561" s="1">
        <v>593</v>
      </c>
      <c r="K561" s="1">
        <v>100675</v>
      </c>
      <c r="L561" s="1">
        <v>1477</v>
      </c>
      <c r="M561" s="1">
        <v>1594</v>
      </c>
      <c r="N561" s="1">
        <v>77971</v>
      </c>
      <c r="O561" s="1">
        <v>7256</v>
      </c>
      <c r="P561" s="1">
        <v>85227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75</v>
      </c>
      <c r="F562" s="1">
        <v>551</v>
      </c>
      <c r="G562" s="1">
        <v>261476</v>
      </c>
      <c r="H562" s="1">
        <v>7652</v>
      </c>
      <c r="I562" s="1">
        <v>144</v>
      </c>
      <c r="J562" s="1">
        <v>580</v>
      </c>
      <c r="K562" s="1">
        <v>100603</v>
      </c>
      <c r="L562" s="1">
        <v>1477</v>
      </c>
      <c r="M562" s="1">
        <v>1594</v>
      </c>
      <c r="N562" s="1">
        <v>77971</v>
      </c>
      <c r="O562" s="1">
        <v>7256</v>
      </c>
      <c r="P562" s="1">
        <v>85227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75</v>
      </c>
      <c r="F563" s="1">
        <v>550</v>
      </c>
      <c r="G563" s="1">
        <v>261476</v>
      </c>
      <c r="H563" s="1">
        <v>7304</v>
      </c>
      <c r="I563" s="1">
        <v>136</v>
      </c>
      <c r="J563" s="1">
        <v>584</v>
      </c>
      <c r="K563" s="1">
        <v>98186</v>
      </c>
      <c r="L563" s="1">
        <v>1477</v>
      </c>
      <c r="M563" s="1">
        <v>1594</v>
      </c>
      <c r="N563" s="1">
        <v>77971</v>
      </c>
      <c r="O563" s="1">
        <v>7256</v>
      </c>
      <c r="P563" s="1">
        <v>85227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75</v>
      </c>
      <c r="F564" s="1">
        <v>548</v>
      </c>
      <c r="G564" s="1">
        <v>261476</v>
      </c>
      <c r="H564" s="1">
        <v>7642</v>
      </c>
      <c r="I564" s="1">
        <v>133</v>
      </c>
      <c r="J564" s="1">
        <v>586</v>
      </c>
      <c r="K564" s="1">
        <v>99934</v>
      </c>
      <c r="L564" s="1">
        <v>1477</v>
      </c>
      <c r="M564" s="1">
        <v>1594</v>
      </c>
      <c r="N564" s="1">
        <v>77971</v>
      </c>
      <c r="O564" s="1">
        <v>7256</v>
      </c>
      <c r="P564" s="1">
        <v>85227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75</v>
      </c>
      <c r="F565" s="1">
        <v>547</v>
      </c>
      <c r="G565" s="1">
        <v>261476</v>
      </c>
      <c r="H565" s="1">
        <v>7534</v>
      </c>
      <c r="I565" s="1">
        <v>144</v>
      </c>
      <c r="J565" s="1">
        <v>589</v>
      </c>
      <c r="K565" s="1">
        <v>101666</v>
      </c>
      <c r="L565" s="1">
        <v>1477</v>
      </c>
      <c r="M565" s="1">
        <v>1594</v>
      </c>
      <c r="N565" s="1">
        <v>77971</v>
      </c>
      <c r="O565" s="1">
        <v>7256</v>
      </c>
      <c r="P565" s="1">
        <v>85227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75</v>
      </c>
      <c r="F566" s="1">
        <v>547</v>
      </c>
      <c r="G566" s="1">
        <v>261476</v>
      </c>
      <c r="H566" s="1">
        <v>7889</v>
      </c>
      <c r="I566" s="1">
        <v>158</v>
      </c>
      <c r="J566" s="1">
        <v>595</v>
      </c>
      <c r="K566" s="1">
        <v>100831</v>
      </c>
      <c r="L566" s="1">
        <v>1477</v>
      </c>
      <c r="M566" s="1">
        <v>1594</v>
      </c>
      <c r="N566" s="1">
        <v>77971</v>
      </c>
      <c r="O566" s="1">
        <v>7256</v>
      </c>
      <c r="P566" s="1">
        <v>85227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75</v>
      </c>
      <c r="F567" s="1">
        <v>547</v>
      </c>
      <c r="G567" s="1">
        <v>261476</v>
      </c>
      <c r="H567" s="1">
        <v>7652</v>
      </c>
      <c r="I567" s="1">
        <v>136</v>
      </c>
      <c r="J567" s="1">
        <v>577</v>
      </c>
      <c r="K567" s="1">
        <v>99531</v>
      </c>
      <c r="L567" s="1">
        <v>1477</v>
      </c>
      <c r="M567" s="1">
        <v>1594</v>
      </c>
      <c r="N567" s="1">
        <v>77971</v>
      </c>
      <c r="O567" s="1">
        <v>7256</v>
      </c>
      <c r="P567" s="1">
        <v>85227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75</v>
      </c>
      <c r="F568" s="1">
        <v>547</v>
      </c>
      <c r="G568" s="1">
        <v>261476</v>
      </c>
      <c r="H568" s="1">
        <v>7445</v>
      </c>
      <c r="I568" s="1">
        <v>162</v>
      </c>
      <c r="J568" s="1">
        <v>622</v>
      </c>
      <c r="K568" s="1">
        <v>99760</v>
      </c>
      <c r="L568" s="1">
        <v>1477</v>
      </c>
      <c r="M568" s="1">
        <v>1594</v>
      </c>
      <c r="N568" s="1">
        <v>77971</v>
      </c>
      <c r="O568" s="1">
        <v>7256</v>
      </c>
      <c r="P568" s="1">
        <v>85227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75</v>
      </c>
      <c r="F569" s="1">
        <v>547</v>
      </c>
      <c r="G569" s="1">
        <v>262607</v>
      </c>
      <c r="H569" s="1">
        <v>7806</v>
      </c>
      <c r="I569" s="1">
        <v>152</v>
      </c>
      <c r="J569" s="1">
        <v>599</v>
      </c>
      <c r="K569" s="1">
        <v>101661</v>
      </c>
      <c r="L569" s="1">
        <v>1477</v>
      </c>
      <c r="M569" s="1">
        <v>1594</v>
      </c>
      <c r="N569" s="1">
        <v>78004</v>
      </c>
      <c r="O569" s="1">
        <v>7257</v>
      </c>
      <c r="P569" s="1">
        <v>85261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75</v>
      </c>
      <c r="F570" s="1">
        <v>537</v>
      </c>
      <c r="G570" s="1">
        <v>262607</v>
      </c>
      <c r="H570" s="1">
        <v>7790</v>
      </c>
      <c r="I570" s="1">
        <v>161</v>
      </c>
      <c r="J570" s="1">
        <v>590</v>
      </c>
      <c r="K570" s="1">
        <v>98757</v>
      </c>
      <c r="L570" s="1">
        <v>1477</v>
      </c>
      <c r="M570" s="1">
        <v>1594</v>
      </c>
      <c r="N570" s="1">
        <v>78004</v>
      </c>
      <c r="O570" s="1">
        <v>7257</v>
      </c>
      <c r="P570" s="1">
        <v>85261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75</v>
      </c>
      <c r="F571" s="1">
        <v>537</v>
      </c>
      <c r="G571" s="1">
        <v>262607</v>
      </c>
      <c r="H571" s="1">
        <v>8102</v>
      </c>
      <c r="I571" s="1">
        <v>187</v>
      </c>
      <c r="J571" s="1">
        <v>630</v>
      </c>
      <c r="K571" s="1">
        <v>101494</v>
      </c>
      <c r="L571" s="1">
        <v>1477</v>
      </c>
      <c r="M571" s="1">
        <v>1594</v>
      </c>
      <c r="N571" s="1">
        <v>78004</v>
      </c>
      <c r="O571" s="1">
        <v>7257</v>
      </c>
      <c r="P571" s="1">
        <v>85261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75</v>
      </c>
      <c r="F572" s="1">
        <v>523</v>
      </c>
      <c r="G572" s="1">
        <v>263019</v>
      </c>
      <c r="H572" s="1">
        <v>7658</v>
      </c>
      <c r="I572" s="1">
        <v>150</v>
      </c>
      <c r="J572" s="1">
        <v>590</v>
      </c>
      <c r="K572" s="1">
        <v>100588</v>
      </c>
      <c r="L572" s="1">
        <v>1477</v>
      </c>
      <c r="M572" s="1">
        <v>1594</v>
      </c>
      <c r="N572" s="1">
        <v>78093</v>
      </c>
      <c r="O572" s="1">
        <v>7274</v>
      </c>
      <c r="P572" s="1">
        <v>85367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75</v>
      </c>
      <c r="F573" s="1">
        <v>523</v>
      </c>
      <c r="G573" s="1">
        <v>262674</v>
      </c>
      <c r="H573" s="1">
        <v>7471</v>
      </c>
      <c r="I573" s="1">
        <v>138</v>
      </c>
      <c r="J573" s="1">
        <v>630</v>
      </c>
      <c r="K573" s="1">
        <v>98298</v>
      </c>
      <c r="L573" s="1">
        <v>1473</v>
      </c>
      <c r="M573" s="1">
        <v>1594</v>
      </c>
      <c r="N573" s="1">
        <v>78114</v>
      </c>
      <c r="O573" s="1">
        <v>7275</v>
      </c>
      <c r="P573" s="1">
        <v>85389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75</v>
      </c>
      <c r="F574" s="1">
        <v>523</v>
      </c>
      <c r="G574" s="1">
        <v>262674</v>
      </c>
      <c r="H574" s="1">
        <v>7858</v>
      </c>
      <c r="I574" s="1">
        <v>138</v>
      </c>
      <c r="J574" s="1">
        <v>637</v>
      </c>
      <c r="K574" s="1">
        <v>101168</v>
      </c>
      <c r="L574" s="1">
        <v>1473</v>
      </c>
      <c r="M574" s="1">
        <v>1594</v>
      </c>
      <c r="N574" s="1">
        <v>78114</v>
      </c>
      <c r="O574" s="1">
        <v>7275</v>
      </c>
      <c r="P574" s="1">
        <v>85389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75</v>
      </c>
      <c r="F575" s="1">
        <v>520</v>
      </c>
      <c r="G575" s="1">
        <v>262674</v>
      </c>
      <c r="H575" s="1">
        <v>7684</v>
      </c>
      <c r="I575" s="1">
        <v>137</v>
      </c>
      <c r="J575" s="1">
        <v>563</v>
      </c>
      <c r="K575" s="1">
        <v>99601</v>
      </c>
      <c r="L575" s="1">
        <v>1473</v>
      </c>
      <c r="M575" s="1">
        <v>1594</v>
      </c>
      <c r="N575" s="1">
        <v>78114</v>
      </c>
      <c r="O575" s="1">
        <v>7275</v>
      </c>
      <c r="P575" s="1">
        <v>85389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75</v>
      </c>
      <c r="F576" s="1">
        <v>520</v>
      </c>
      <c r="G576" s="1">
        <v>262674</v>
      </c>
      <c r="H576" s="1">
        <v>8075</v>
      </c>
      <c r="I576" s="1">
        <v>141</v>
      </c>
      <c r="J576" s="1">
        <v>660</v>
      </c>
      <c r="K576" s="1">
        <v>101535</v>
      </c>
      <c r="L576" s="1">
        <v>1473</v>
      </c>
      <c r="M576" s="1">
        <v>1594</v>
      </c>
      <c r="N576" s="1">
        <v>78114</v>
      </c>
      <c r="O576" s="1">
        <v>7275</v>
      </c>
      <c r="P576" s="1">
        <v>85389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75</v>
      </c>
      <c r="F577" s="1">
        <v>520</v>
      </c>
      <c r="G577" s="1">
        <v>288887</v>
      </c>
      <c r="H577" s="1">
        <v>7483</v>
      </c>
      <c r="I577" s="1">
        <v>158</v>
      </c>
      <c r="J577" s="1">
        <v>700</v>
      </c>
      <c r="K577" s="1">
        <v>127042</v>
      </c>
      <c r="L577" s="1">
        <v>1473</v>
      </c>
      <c r="M577" s="1">
        <v>1594</v>
      </c>
      <c r="N577" s="1">
        <v>80977</v>
      </c>
      <c r="O577" s="1">
        <v>7463</v>
      </c>
      <c r="P577" s="1">
        <v>88440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75</v>
      </c>
      <c r="F578" s="1">
        <v>519</v>
      </c>
      <c r="G578" s="1">
        <v>359035</v>
      </c>
      <c r="H578" s="1">
        <v>7566</v>
      </c>
      <c r="I578" s="1">
        <v>137</v>
      </c>
      <c r="J578" s="1">
        <v>895</v>
      </c>
      <c r="K578" s="1">
        <v>167223</v>
      </c>
      <c r="L578" s="1">
        <v>1473</v>
      </c>
      <c r="M578" s="1">
        <v>1594</v>
      </c>
      <c r="N578" s="1">
        <v>88411</v>
      </c>
      <c r="O578" s="1">
        <v>7984</v>
      </c>
      <c r="P578" s="1">
        <v>96395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75</v>
      </c>
      <c r="F579" s="1">
        <v>519</v>
      </c>
      <c r="G579" s="1">
        <v>359035</v>
      </c>
      <c r="H579" s="1">
        <v>7779</v>
      </c>
      <c r="I579" s="1">
        <v>147</v>
      </c>
      <c r="J579" s="1">
        <v>906</v>
      </c>
      <c r="K579" s="1">
        <v>170851</v>
      </c>
      <c r="L579" s="1">
        <v>1473</v>
      </c>
      <c r="M579" s="1">
        <v>1594</v>
      </c>
      <c r="N579" s="1">
        <v>88411</v>
      </c>
      <c r="O579" s="1">
        <v>7984</v>
      </c>
      <c r="P579" s="1">
        <v>96395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75</v>
      </c>
      <c r="F580" s="1">
        <v>519</v>
      </c>
      <c r="G580" s="1">
        <v>360583</v>
      </c>
      <c r="H580" s="1">
        <v>7611</v>
      </c>
      <c r="I580" s="1">
        <v>138</v>
      </c>
      <c r="J580" s="1">
        <v>864</v>
      </c>
      <c r="K580" s="1">
        <v>170698</v>
      </c>
      <c r="L580" s="1">
        <v>1473</v>
      </c>
      <c r="M580" s="1">
        <v>1594</v>
      </c>
      <c r="N580" s="1">
        <v>88411</v>
      </c>
      <c r="O580" s="1">
        <v>7984</v>
      </c>
      <c r="P580" s="1">
        <v>96395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75</v>
      </c>
      <c r="F581" s="1">
        <v>519</v>
      </c>
      <c r="G581" s="1">
        <v>359747</v>
      </c>
      <c r="H581" s="1">
        <v>8235</v>
      </c>
      <c r="I581" s="1">
        <v>200</v>
      </c>
      <c r="J581" s="1">
        <v>890</v>
      </c>
      <c r="K581" s="1">
        <v>167226</v>
      </c>
      <c r="L581" s="1">
        <v>1473</v>
      </c>
      <c r="M581" s="1">
        <v>1594</v>
      </c>
      <c r="N581" s="1">
        <v>88375</v>
      </c>
      <c r="O581" s="1">
        <v>7984</v>
      </c>
      <c r="P581" s="1">
        <v>96359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75</v>
      </c>
      <c r="F582" s="1">
        <v>519</v>
      </c>
      <c r="G582" s="1">
        <v>356306</v>
      </c>
      <c r="H582" s="1">
        <v>7532</v>
      </c>
      <c r="I582" s="1">
        <v>141</v>
      </c>
      <c r="J582" s="1">
        <v>838</v>
      </c>
      <c r="K582" s="1">
        <v>140942</v>
      </c>
      <c r="L582" s="1">
        <v>1470</v>
      </c>
      <c r="M582" s="1">
        <v>1590</v>
      </c>
      <c r="N582" s="1">
        <v>88470</v>
      </c>
      <c r="O582" s="1">
        <v>8105</v>
      </c>
      <c r="P582" s="1">
        <v>96575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75</v>
      </c>
      <c r="F583" s="1">
        <v>519</v>
      </c>
      <c r="G583" s="1">
        <v>355655</v>
      </c>
      <c r="H583" s="1">
        <v>7577</v>
      </c>
      <c r="I583" s="1">
        <v>150</v>
      </c>
      <c r="J583" s="1">
        <v>860</v>
      </c>
      <c r="K583" s="1">
        <v>140625</v>
      </c>
      <c r="L583" s="1">
        <v>1470</v>
      </c>
      <c r="M583" s="1">
        <v>1590</v>
      </c>
      <c r="N583" s="1">
        <v>88452</v>
      </c>
      <c r="O583" s="1">
        <v>8103</v>
      </c>
      <c r="P583" s="1">
        <v>96555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75</v>
      </c>
      <c r="F584" s="1">
        <v>517</v>
      </c>
      <c r="G584" s="1">
        <v>355655</v>
      </c>
      <c r="H584" s="1">
        <v>7778</v>
      </c>
      <c r="I584" s="1">
        <v>141</v>
      </c>
      <c r="J584" s="1">
        <v>815</v>
      </c>
      <c r="K584" s="1">
        <v>140559</v>
      </c>
      <c r="L584" s="1">
        <v>1470</v>
      </c>
      <c r="M584" s="1">
        <v>1590</v>
      </c>
      <c r="N584" s="1">
        <v>88452</v>
      </c>
      <c r="O584" s="1">
        <v>8103</v>
      </c>
      <c r="P584" s="1">
        <v>96555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75</v>
      </c>
      <c r="F585" s="1">
        <v>508</v>
      </c>
      <c r="G585" s="1">
        <v>355655</v>
      </c>
      <c r="H585" s="1">
        <v>7680</v>
      </c>
      <c r="I585" s="1">
        <v>135</v>
      </c>
      <c r="J585" s="1">
        <v>869</v>
      </c>
      <c r="K585" s="1">
        <v>143055</v>
      </c>
      <c r="L585" s="1">
        <v>1470</v>
      </c>
      <c r="M585" s="1">
        <v>1590</v>
      </c>
      <c r="N585" s="1">
        <v>88452</v>
      </c>
      <c r="O585" s="1">
        <v>8103</v>
      </c>
      <c r="P585" s="1">
        <v>96555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75</v>
      </c>
      <c r="F586" s="1">
        <v>507</v>
      </c>
      <c r="G586" s="1">
        <v>354724</v>
      </c>
      <c r="H586" s="1">
        <v>8088</v>
      </c>
      <c r="I586" s="1">
        <v>183</v>
      </c>
      <c r="J586" s="1">
        <v>853</v>
      </c>
      <c r="K586" s="1">
        <v>141948</v>
      </c>
      <c r="L586" s="1">
        <v>1470</v>
      </c>
      <c r="M586" s="1">
        <v>1590</v>
      </c>
      <c r="N586" s="1">
        <v>90555</v>
      </c>
      <c r="O586" s="1">
        <v>8250</v>
      </c>
      <c r="P586" s="1">
        <v>98805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75</v>
      </c>
      <c r="F587" s="1">
        <v>505</v>
      </c>
      <c r="G587" s="1">
        <v>354724</v>
      </c>
      <c r="H587" s="1">
        <v>7615</v>
      </c>
      <c r="I587" s="1">
        <v>149</v>
      </c>
      <c r="J587" s="1">
        <v>778</v>
      </c>
      <c r="K587" s="1">
        <v>140900</v>
      </c>
      <c r="L587" s="1">
        <v>1470</v>
      </c>
      <c r="M587" s="1">
        <v>1590</v>
      </c>
      <c r="N587" s="1">
        <v>90555</v>
      </c>
      <c r="O587" s="1">
        <v>8250</v>
      </c>
      <c r="P587" s="1">
        <v>98805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75</v>
      </c>
      <c r="F588" s="1">
        <v>505</v>
      </c>
      <c r="G588" s="1">
        <v>341692</v>
      </c>
      <c r="H588" s="1">
        <v>7530</v>
      </c>
      <c r="I588" s="1">
        <v>135</v>
      </c>
      <c r="J588" s="1">
        <v>820</v>
      </c>
      <c r="K588" s="1">
        <v>153976</v>
      </c>
      <c r="L588" s="1">
        <v>1470</v>
      </c>
      <c r="M588" s="1">
        <v>1590</v>
      </c>
      <c r="N588" s="1">
        <v>83547</v>
      </c>
      <c r="O588" s="1">
        <v>7620</v>
      </c>
      <c r="P588" s="1">
        <v>91167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75</v>
      </c>
      <c r="F589" s="1">
        <v>505</v>
      </c>
      <c r="G589" s="1">
        <v>341692</v>
      </c>
      <c r="H589" s="1">
        <v>7756</v>
      </c>
      <c r="I589" s="1">
        <v>140</v>
      </c>
      <c r="J589" s="1">
        <v>842</v>
      </c>
      <c r="K589" s="1">
        <v>158806</v>
      </c>
      <c r="L589" s="1">
        <v>1470</v>
      </c>
      <c r="M589" s="1">
        <v>1590</v>
      </c>
      <c r="N589" s="1">
        <v>83547</v>
      </c>
      <c r="O589" s="1">
        <v>7620</v>
      </c>
      <c r="P589" s="1">
        <v>91167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75</v>
      </c>
      <c r="F590" s="1">
        <v>505</v>
      </c>
      <c r="G590" s="1">
        <v>341692</v>
      </c>
      <c r="H590" s="1">
        <v>7537</v>
      </c>
      <c r="I590" s="1">
        <v>154</v>
      </c>
      <c r="J590" s="1">
        <v>843</v>
      </c>
      <c r="K590" s="1">
        <v>155270</v>
      </c>
      <c r="L590" s="1">
        <v>1470</v>
      </c>
      <c r="M590" s="1">
        <v>1590</v>
      </c>
      <c r="N590" s="1">
        <v>83547</v>
      </c>
      <c r="O590" s="1">
        <v>7620</v>
      </c>
      <c r="P590" s="1">
        <v>91167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75</v>
      </c>
      <c r="F591" s="1">
        <v>505</v>
      </c>
      <c r="G591" s="1">
        <v>341692</v>
      </c>
      <c r="H591" s="1">
        <v>7918</v>
      </c>
      <c r="I591" s="1">
        <v>155</v>
      </c>
      <c r="J591" s="1">
        <v>849</v>
      </c>
      <c r="K591" s="1">
        <v>155166</v>
      </c>
      <c r="L591" s="1">
        <v>1470</v>
      </c>
      <c r="M591" s="1">
        <v>1590</v>
      </c>
      <c r="N591" s="1">
        <v>83547</v>
      </c>
      <c r="O591" s="1">
        <v>7620</v>
      </c>
      <c r="P591" s="1">
        <v>91167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75</v>
      </c>
      <c r="F592" s="1">
        <v>505</v>
      </c>
      <c r="G592" s="1">
        <v>341692</v>
      </c>
      <c r="H592" s="1">
        <v>7886</v>
      </c>
      <c r="I592" s="1">
        <v>131</v>
      </c>
      <c r="J592" s="1">
        <v>827</v>
      </c>
      <c r="K592" s="1">
        <v>153499</v>
      </c>
      <c r="L592" s="1">
        <v>1470</v>
      </c>
      <c r="M592" s="1">
        <v>1590</v>
      </c>
      <c r="N592" s="1">
        <v>83547</v>
      </c>
      <c r="O592" s="1">
        <v>7620</v>
      </c>
      <c r="P592" s="1">
        <v>91167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75</v>
      </c>
      <c r="F593" s="1">
        <v>505</v>
      </c>
      <c r="G593" s="1">
        <v>341692</v>
      </c>
      <c r="H593" s="1">
        <v>7377</v>
      </c>
      <c r="I593" s="1">
        <v>178</v>
      </c>
      <c r="J593" s="1">
        <v>830</v>
      </c>
      <c r="K593" s="1">
        <v>155110</v>
      </c>
      <c r="L593" s="1">
        <v>1470</v>
      </c>
      <c r="M593" s="1">
        <v>1590</v>
      </c>
      <c r="N593" s="1">
        <v>83547</v>
      </c>
      <c r="O593" s="1">
        <v>7620</v>
      </c>
      <c r="P593" s="1">
        <v>91167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75</v>
      </c>
      <c r="F594" s="1">
        <v>505</v>
      </c>
      <c r="G594" s="1">
        <v>284937</v>
      </c>
      <c r="H594" s="1">
        <v>7797</v>
      </c>
      <c r="I594" s="1">
        <v>139</v>
      </c>
      <c r="J594" s="1">
        <v>659</v>
      </c>
      <c r="K594" s="1">
        <v>116413</v>
      </c>
      <c r="L594" s="1">
        <v>1470</v>
      </c>
      <c r="M594" s="1">
        <v>1590</v>
      </c>
      <c r="N594" s="1">
        <v>80797</v>
      </c>
      <c r="O594" s="1">
        <v>7487</v>
      </c>
      <c r="P594" s="1">
        <v>88284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75</v>
      </c>
      <c r="F595" s="1">
        <v>505</v>
      </c>
      <c r="G595" s="1">
        <v>265880</v>
      </c>
      <c r="H595" s="1">
        <v>7707</v>
      </c>
      <c r="I595" s="1">
        <v>138</v>
      </c>
      <c r="J595" s="1">
        <v>689</v>
      </c>
      <c r="K595" s="1">
        <v>103793</v>
      </c>
      <c r="L595" s="1">
        <v>1467</v>
      </c>
      <c r="M595" s="1">
        <v>1588</v>
      </c>
      <c r="N595" s="1">
        <v>74884</v>
      </c>
      <c r="O595" s="1">
        <v>6957</v>
      </c>
      <c r="P595" s="1">
        <v>81841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75</v>
      </c>
      <c r="F596" s="1">
        <v>505</v>
      </c>
      <c r="G596" s="1">
        <v>270302</v>
      </c>
      <c r="H596" s="1">
        <v>7856</v>
      </c>
      <c r="I596" s="1">
        <v>197</v>
      </c>
      <c r="J596" s="1">
        <v>675</v>
      </c>
      <c r="K596" s="1">
        <v>112434</v>
      </c>
      <c r="L596" s="1">
        <v>1467</v>
      </c>
      <c r="M596" s="1">
        <v>1588</v>
      </c>
      <c r="N596" s="1">
        <v>75116</v>
      </c>
      <c r="O596" s="1">
        <v>6978</v>
      </c>
      <c r="P596" s="1">
        <v>82094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75</v>
      </c>
      <c r="F597" s="1">
        <v>505</v>
      </c>
      <c r="G597" s="1">
        <v>270302</v>
      </c>
      <c r="H597" s="1">
        <v>7544</v>
      </c>
      <c r="I597" s="1">
        <v>146</v>
      </c>
      <c r="J597" s="1">
        <v>612</v>
      </c>
      <c r="K597" s="1">
        <v>110503</v>
      </c>
      <c r="L597" s="1">
        <v>1467</v>
      </c>
      <c r="M597" s="1">
        <v>1588</v>
      </c>
      <c r="N597" s="1">
        <v>75116</v>
      </c>
      <c r="O597" s="1">
        <v>6978</v>
      </c>
      <c r="P597" s="1">
        <v>82094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75</v>
      </c>
      <c r="F598" s="1">
        <v>490</v>
      </c>
      <c r="G598" s="1">
        <v>294790</v>
      </c>
      <c r="H598" s="1">
        <v>7467</v>
      </c>
      <c r="I598" s="1">
        <v>131</v>
      </c>
      <c r="J598" s="1">
        <v>731</v>
      </c>
      <c r="K598" s="1">
        <v>112645</v>
      </c>
      <c r="L598" s="1">
        <v>1467</v>
      </c>
      <c r="M598" s="1">
        <v>1588</v>
      </c>
      <c r="N598" s="1">
        <v>78969</v>
      </c>
      <c r="O598" s="1">
        <v>7357</v>
      </c>
      <c r="P598" s="1">
        <v>86326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75</v>
      </c>
      <c r="F599" s="1">
        <v>490</v>
      </c>
      <c r="G599" s="1">
        <v>294790</v>
      </c>
      <c r="H599" s="1">
        <v>7683</v>
      </c>
      <c r="I599" s="1">
        <v>145</v>
      </c>
      <c r="J599" s="1">
        <v>760</v>
      </c>
      <c r="K599" s="1">
        <v>114133</v>
      </c>
      <c r="L599" s="1">
        <v>1467</v>
      </c>
      <c r="M599" s="1">
        <v>1588</v>
      </c>
      <c r="N599" s="1">
        <v>78969</v>
      </c>
      <c r="O599" s="1">
        <v>7357</v>
      </c>
      <c r="P599" s="1">
        <v>86326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75</v>
      </c>
      <c r="F600" s="1">
        <v>490</v>
      </c>
      <c r="G600" s="1">
        <v>294790</v>
      </c>
      <c r="H600" s="1">
        <v>7802</v>
      </c>
      <c r="I600" s="1">
        <v>147</v>
      </c>
      <c r="J600" s="1">
        <v>744</v>
      </c>
      <c r="K600" s="1">
        <v>114440</v>
      </c>
      <c r="L600" s="1">
        <v>1467</v>
      </c>
      <c r="M600" s="1">
        <v>1588</v>
      </c>
      <c r="N600" s="1">
        <v>78969</v>
      </c>
      <c r="O600" s="1">
        <v>7357</v>
      </c>
      <c r="P600" s="1">
        <v>86326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75</v>
      </c>
      <c r="F601" s="1">
        <v>474</v>
      </c>
      <c r="G601" s="1">
        <v>294790</v>
      </c>
      <c r="H601" s="1">
        <v>8084</v>
      </c>
      <c r="I601" s="1">
        <v>143</v>
      </c>
      <c r="J601" s="1">
        <v>815</v>
      </c>
      <c r="K601" s="1">
        <v>118475</v>
      </c>
      <c r="L601" s="1">
        <v>1467</v>
      </c>
      <c r="M601" s="1">
        <v>1588</v>
      </c>
      <c r="N601" s="1">
        <v>78969</v>
      </c>
      <c r="O601" s="1">
        <v>7357</v>
      </c>
      <c r="P601" s="1">
        <v>86326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75</v>
      </c>
      <c r="F602" s="1">
        <v>474</v>
      </c>
      <c r="G602" s="1">
        <v>294790</v>
      </c>
      <c r="H602" s="1">
        <v>7675</v>
      </c>
      <c r="I602" s="1">
        <v>174</v>
      </c>
      <c r="J602" s="1">
        <v>748</v>
      </c>
      <c r="K602" s="1">
        <v>114111</v>
      </c>
      <c r="L602" s="1">
        <v>1467</v>
      </c>
      <c r="M602" s="1">
        <v>1588</v>
      </c>
      <c r="N602" s="1">
        <v>78969</v>
      </c>
      <c r="O602" s="1">
        <v>7357</v>
      </c>
      <c r="P602" s="1">
        <v>86326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75</v>
      </c>
      <c r="F603" s="1">
        <v>474</v>
      </c>
      <c r="G603" s="1">
        <v>294790</v>
      </c>
      <c r="H603" s="1">
        <v>7584</v>
      </c>
      <c r="I603" s="1">
        <v>132</v>
      </c>
      <c r="J603" s="1">
        <v>727</v>
      </c>
      <c r="K603" s="1">
        <v>113425</v>
      </c>
      <c r="L603" s="1">
        <v>1467</v>
      </c>
      <c r="M603" s="1">
        <v>1588</v>
      </c>
      <c r="N603" s="1">
        <v>78969</v>
      </c>
      <c r="O603" s="1">
        <v>7357</v>
      </c>
      <c r="P603" s="1">
        <v>86326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75</v>
      </c>
      <c r="F604" s="1">
        <v>474</v>
      </c>
      <c r="G604" s="1">
        <v>294790</v>
      </c>
      <c r="H604" s="1">
        <v>7629</v>
      </c>
      <c r="I604" s="1">
        <v>171</v>
      </c>
      <c r="J604" s="1">
        <v>677</v>
      </c>
      <c r="K604" s="1">
        <v>115122</v>
      </c>
      <c r="L604" s="1">
        <v>1467</v>
      </c>
      <c r="M604" s="1">
        <v>1588</v>
      </c>
      <c r="N604" s="1">
        <v>78969</v>
      </c>
      <c r="O604" s="1">
        <v>7357</v>
      </c>
      <c r="P604" s="1">
        <v>86326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75</v>
      </c>
      <c r="F605" s="1">
        <v>474</v>
      </c>
      <c r="G605" s="1">
        <v>294790</v>
      </c>
      <c r="H605" s="1">
        <v>7572</v>
      </c>
      <c r="I605" s="1">
        <v>148</v>
      </c>
      <c r="J605" s="1">
        <v>761</v>
      </c>
      <c r="K605" s="1">
        <v>117467</v>
      </c>
      <c r="L605" s="1">
        <v>1467</v>
      </c>
      <c r="M605" s="1">
        <v>1588</v>
      </c>
      <c r="N605" s="1">
        <v>78969</v>
      </c>
      <c r="O605" s="1">
        <v>7357</v>
      </c>
      <c r="P605" s="1">
        <v>86326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75</v>
      </c>
      <c r="F606" s="1">
        <v>474</v>
      </c>
      <c r="G606" s="1">
        <v>294790</v>
      </c>
      <c r="H606" s="1">
        <v>7760</v>
      </c>
      <c r="I606" s="1">
        <v>186</v>
      </c>
      <c r="J606" s="1">
        <v>771</v>
      </c>
      <c r="K606" s="1">
        <v>115535</v>
      </c>
      <c r="L606" s="1">
        <v>1467</v>
      </c>
      <c r="M606" s="1">
        <v>1588</v>
      </c>
      <c r="N606" s="1">
        <v>78969</v>
      </c>
      <c r="O606" s="1">
        <v>7357</v>
      </c>
      <c r="P606" s="1">
        <v>86326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75</v>
      </c>
      <c r="F607" s="1">
        <v>474</v>
      </c>
      <c r="G607" s="1">
        <v>294790</v>
      </c>
      <c r="H607" s="1">
        <v>7580</v>
      </c>
      <c r="I607" s="1">
        <v>168</v>
      </c>
      <c r="J607" s="1">
        <v>707</v>
      </c>
      <c r="K607" s="1">
        <v>117960</v>
      </c>
      <c r="L607" s="1">
        <v>1467</v>
      </c>
      <c r="M607" s="1">
        <v>1588</v>
      </c>
      <c r="N607" s="1">
        <v>78969</v>
      </c>
      <c r="O607" s="1">
        <v>7357</v>
      </c>
      <c r="P607" s="1">
        <v>86326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75</v>
      </c>
      <c r="F608" s="1">
        <v>474</v>
      </c>
      <c r="G608" s="1">
        <v>294790</v>
      </c>
      <c r="H608" s="1">
        <v>7131</v>
      </c>
      <c r="I608" s="1">
        <v>150</v>
      </c>
      <c r="J608" s="1">
        <v>735</v>
      </c>
      <c r="K608" s="1">
        <v>113864</v>
      </c>
      <c r="L608" s="1">
        <v>1467</v>
      </c>
      <c r="M608" s="1">
        <v>1588</v>
      </c>
      <c r="N608" s="1">
        <v>78969</v>
      </c>
      <c r="O608" s="1">
        <v>7357</v>
      </c>
      <c r="P608" s="1">
        <v>86326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75</v>
      </c>
      <c r="F609" s="1">
        <v>474</v>
      </c>
      <c r="G609" s="1">
        <v>294750</v>
      </c>
      <c r="H609" s="1">
        <v>7652</v>
      </c>
      <c r="I609" s="1">
        <v>193</v>
      </c>
      <c r="J609" s="1">
        <v>722</v>
      </c>
      <c r="K609" s="1">
        <v>113939</v>
      </c>
      <c r="L609" s="1">
        <v>1467</v>
      </c>
      <c r="M609" s="1">
        <v>1588</v>
      </c>
      <c r="N609" s="1">
        <v>78951</v>
      </c>
      <c r="O609" s="1">
        <v>7356</v>
      </c>
      <c r="P609" s="1">
        <v>86307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75</v>
      </c>
      <c r="F610" s="1">
        <v>474</v>
      </c>
      <c r="G610" s="1">
        <v>294750</v>
      </c>
      <c r="H610" s="1">
        <v>7490</v>
      </c>
      <c r="I610" s="1">
        <v>150</v>
      </c>
      <c r="J610" s="1">
        <v>701</v>
      </c>
      <c r="K610" s="1">
        <v>113387</v>
      </c>
      <c r="L610" s="1">
        <v>1467</v>
      </c>
      <c r="M610" s="1">
        <v>1588</v>
      </c>
      <c r="N610" s="1">
        <v>78951</v>
      </c>
      <c r="O610" s="1">
        <v>7356</v>
      </c>
      <c r="P610" s="1">
        <v>86307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75</v>
      </c>
      <c r="F611" s="1">
        <v>468</v>
      </c>
      <c r="G611" s="1">
        <v>294750</v>
      </c>
      <c r="H611" s="1">
        <v>8114</v>
      </c>
      <c r="I611" s="1">
        <v>183</v>
      </c>
      <c r="J611" s="1">
        <v>754</v>
      </c>
      <c r="K611" s="1">
        <v>117769</v>
      </c>
      <c r="L611" s="1">
        <v>1467</v>
      </c>
      <c r="M611" s="1">
        <v>1588</v>
      </c>
      <c r="N611" s="1">
        <v>78951</v>
      </c>
      <c r="O611" s="1">
        <v>7356</v>
      </c>
      <c r="P611" s="1">
        <v>86307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75</v>
      </c>
      <c r="F612" s="1">
        <v>468</v>
      </c>
      <c r="G612" s="1">
        <v>294075</v>
      </c>
      <c r="H612" s="1">
        <v>7531</v>
      </c>
      <c r="I612" s="1">
        <v>134</v>
      </c>
      <c r="J612" s="1">
        <v>677</v>
      </c>
      <c r="K612" s="1">
        <v>112948</v>
      </c>
      <c r="L612" s="1">
        <v>1467</v>
      </c>
      <c r="M612" s="1">
        <v>1588</v>
      </c>
      <c r="N612" s="1">
        <v>78869</v>
      </c>
      <c r="O612" s="1">
        <v>7350</v>
      </c>
      <c r="P612" s="1">
        <v>86219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75</v>
      </c>
      <c r="F613" s="1">
        <v>468</v>
      </c>
      <c r="G613" s="1">
        <v>294075</v>
      </c>
      <c r="H613" s="1">
        <v>7254</v>
      </c>
      <c r="I613" s="1">
        <v>144</v>
      </c>
      <c r="J613" s="1">
        <v>731</v>
      </c>
      <c r="K613" s="1">
        <v>113411</v>
      </c>
      <c r="L613" s="1">
        <v>1467</v>
      </c>
      <c r="M613" s="1">
        <v>1588</v>
      </c>
      <c r="N613" s="1">
        <v>78869</v>
      </c>
      <c r="O613" s="1">
        <v>7350</v>
      </c>
      <c r="P613" s="1">
        <v>86219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75</v>
      </c>
      <c r="F614" s="1">
        <v>468</v>
      </c>
      <c r="G614" s="1">
        <v>294075</v>
      </c>
      <c r="H614" s="1">
        <v>7518</v>
      </c>
      <c r="I614" s="1">
        <v>163</v>
      </c>
      <c r="J614" s="1">
        <v>717</v>
      </c>
      <c r="K614" s="1">
        <v>114325</v>
      </c>
      <c r="L614" s="1">
        <v>1467</v>
      </c>
      <c r="M614" s="1">
        <v>1588</v>
      </c>
      <c r="N614" s="1">
        <v>78869</v>
      </c>
      <c r="O614" s="1">
        <v>7350</v>
      </c>
      <c r="P614" s="1">
        <v>86219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75</v>
      </c>
      <c r="F615" s="1">
        <v>468</v>
      </c>
      <c r="G615" s="1">
        <v>244360</v>
      </c>
      <c r="H615" s="1">
        <v>7524</v>
      </c>
      <c r="I615" s="1">
        <v>142</v>
      </c>
      <c r="J615" s="1">
        <v>581</v>
      </c>
      <c r="K615" s="1">
        <v>90121</v>
      </c>
      <c r="L615" s="1">
        <v>1467</v>
      </c>
      <c r="M615" s="1">
        <v>1588</v>
      </c>
      <c r="N615" s="1">
        <v>74666</v>
      </c>
      <c r="O615" s="1">
        <v>6959</v>
      </c>
      <c r="P615" s="1">
        <v>81625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75</v>
      </c>
      <c r="F616" s="1">
        <v>466</v>
      </c>
      <c r="G616" s="1">
        <v>238224</v>
      </c>
      <c r="H616" s="1">
        <v>8038</v>
      </c>
      <c r="I616" s="1">
        <v>143</v>
      </c>
      <c r="J616" s="1">
        <v>598</v>
      </c>
      <c r="K616" s="1">
        <v>89065</v>
      </c>
      <c r="L616" s="1">
        <v>1467</v>
      </c>
      <c r="M616" s="1">
        <v>1588</v>
      </c>
      <c r="N616" s="1">
        <v>74614</v>
      </c>
      <c r="O616" s="1">
        <v>6959</v>
      </c>
      <c r="P616" s="1">
        <v>81573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75</v>
      </c>
      <c r="F617" s="1">
        <v>466</v>
      </c>
      <c r="G617" s="1">
        <v>244108</v>
      </c>
      <c r="H617" s="1">
        <v>7845</v>
      </c>
      <c r="I617" s="1">
        <v>142</v>
      </c>
      <c r="J617" s="1">
        <v>627</v>
      </c>
      <c r="K617" s="1">
        <v>89067</v>
      </c>
      <c r="L617" s="1">
        <v>1467</v>
      </c>
      <c r="M617" s="1">
        <v>1588</v>
      </c>
      <c r="N617" s="1">
        <v>74572</v>
      </c>
      <c r="O617" s="1">
        <v>6957</v>
      </c>
      <c r="P617" s="1">
        <v>81529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75</v>
      </c>
      <c r="F618" s="1">
        <v>466</v>
      </c>
      <c r="G618" s="1">
        <v>244108</v>
      </c>
      <c r="H618" s="1">
        <v>7326</v>
      </c>
      <c r="I618" s="1">
        <v>140</v>
      </c>
      <c r="J618" s="1">
        <v>584</v>
      </c>
      <c r="K618" s="1">
        <v>85336</v>
      </c>
      <c r="L618" s="1">
        <v>1467</v>
      </c>
      <c r="M618" s="1">
        <v>1588</v>
      </c>
      <c r="N618" s="1">
        <v>74572</v>
      </c>
      <c r="O618" s="1">
        <v>6957</v>
      </c>
      <c r="P618" s="1">
        <v>81529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75</v>
      </c>
      <c r="F619" s="1">
        <v>460</v>
      </c>
      <c r="G619" s="1">
        <v>237827</v>
      </c>
      <c r="H619" s="1">
        <v>7722</v>
      </c>
      <c r="I619" s="1">
        <v>163</v>
      </c>
      <c r="J619" s="1">
        <v>548</v>
      </c>
      <c r="K619" s="1">
        <v>86447</v>
      </c>
      <c r="L619" s="1">
        <v>1467</v>
      </c>
      <c r="M619" s="1">
        <v>1588</v>
      </c>
      <c r="N619" s="1">
        <v>74595</v>
      </c>
      <c r="O619" s="1">
        <v>6958</v>
      </c>
      <c r="P619" s="1">
        <v>81553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75</v>
      </c>
      <c r="F620" s="1">
        <v>460</v>
      </c>
      <c r="G620" s="1">
        <v>237827</v>
      </c>
      <c r="H620" s="1">
        <v>7444</v>
      </c>
      <c r="I620" s="1">
        <v>138</v>
      </c>
      <c r="J620" s="1">
        <v>565</v>
      </c>
      <c r="K620" s="1">
        <v>86760</v>
      </c>
      <c r="L620" s="1">
        <v>1467</v>
      </c>
      <c r="M620" s="1">
        <v>1588</v>
      </c>
      <c r="N620" s="1">
        <v>74595</v>
      </c>
      <c r="O620" s="1">
        <v>6958</v>
      </c>
      <c r="P620" s="1">
        <v>81553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75</v>
      </c>
      <c r="F621" s="1">
        <v>455</v>
      </c>
      <c r="G621" s="1">
        <v>237831</v>
      </c>
      <c r="H621" s="1">
        <v>7844</v>
      </c>
      <c r="I621" s="1">
        <v>144</v>
      </c>
      <c r="J621" s="1">
        <v>569</v>
      </c>
      <c r="K621" s="1">
        <v>88805</v>
      </c>
      <c r="L621" s="1">
        <v>1467</v>
      </c>
      <c r="M621" s="1">
        <v>1588</v>
      </c>
      <c r="N621" s="1">
        <v>74594</v>
      </c>
      <c r="O621" s="1">
        <v>6958</v>
      </c>
      <c r="P621" s="1">
        <v>81552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75</v>
      </c>
      <c r="F622" s="1">
        <v>455</v>
      </c>
      <c r="G622" s="1">
        <v>240976</v>
      </c>
      <c r="H622" s="1">
        <v>7687</v>
      </c>
      <c r="I622" s="1">
        <v>142</v>
      </c>
      <c r="J622" s="1">
        <v>572</v>
      </c>
      <c r="K622" s="1">
        <v>89318</v>
      </c>
      <c r="L622" s="1">
        <v>1465</v>
      </c>
      <c r="M622" s="1">
        <v>1587</v>
      </c>
      <c r="N622" s="1">
        <v>73023</v>
      </c>
      <c r="O622" s="1">
        <v>6842</v>
      </c>
      <c r="P622" s="1">
        <v>79865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75</v>
      </c>
      <c r="F623" s="1">
        <v>455</v>
      </c>
      <c r="G623" s="1">
        <v>240976</v>
      </c>
      <c r="H623" s="1">
        <v>7352</v>
      </c>
      <c r="I623" s="1">
        <v>155</v>
      </c>
      <c r="J623" s="1">
        <v>567</v>
      </c>
      <c r="K623" s="1">
        <v>87026</v>
      </c>
      <c r="L623" s="1">
        <v>1465</v>
      </c>
      <c r="M623" s="1">
        <v>1587</v>
      </c>
      <c r="N623" s="1">
        <v>73023</v>
      </c>
      <c r="O623" s="1">
        <v>6842</v>
      </c>
      <c r="P623" s="1">
        <v>79865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75</v>
      </c>
      <c r="F624" s="1">
        <v>455</v>
      </c>
      <c r="G624" s="1">
        <v>240716</v>
      </c>
      <c r="H624" s="1">
        <v>7665</v>
      </c>
      <c r="I624" s="1">
        <v>145</v>
      </c>
      <c r="J624" s="1">
        <v>617</v>
      </c>
      <c r="K624" s="1">
        <v>88501</v>
      </c>
      <c r="L624" s="1">
        <v>1465</v>
      </c>
      <c r="M624" s="1">
        <v>1586</v>
      </c>
      <c r="N624" s="1">
        <v>72893</v>
      </c>
      <c r="O624" s="1">
        <v>6829</v>
      </c>
      <c r="P624" s="1">
        <v>79722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75</v>
      </c>
      <c r="F625" s="1">
        <v>453</v>
      </c>
      <c r="G625" s="1">
        <v>240716</v>
      </c>
      <c r="H625" s="1">
        <v>7663</v>
      </c>
      <c r="I625" s="1">
        <v>139</v>
      </c>
      <c r="J625" s="1">
        <v>546</v>
      </c>
      <c r="K625" s="1">
        <v>87765</v>
      </c>
      <c r="L625" s="1">
        <v>1465</v>
      </c>
      <c r="M625" s="1">
        <v>1586</v>
      </c>
      <c r="N625" s="1">
        <v>72893</v>
      </c>
      <c r="O625" s="1">
        <v>6829</v>
      </c>
      <c r="P625" s="1">
        <v>79722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75</v>
      </c>
      <c r="F626" s="1">
        <v>453</v>
      </c>
      <c r="G626" s="1">
        <v>240716</v>
      </c>
      <c r="H626" s="1">
        <v>7869</v>
      </c>
      <c r="I626" s="1">
        <v>158</v>
      </c>
      <c r="J626" s="1">
        <v>593</v>
      </c>
      <c r="K626" s="1">
        <v>89716</v>
      </c>
      <c r="L626" s="1">
        <v>1465</v>
      </c>
      <c r="M626" s="1">
        <v>1586</v>
      </c>
      <c r="N626" s="1">
        <v>72893</v>
      </c>
      <c r="O626" s="1">
        <v>6829</v>
      </c>
      <c r="P626" s="1">
        <v>79722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75</v>
      </c>
      <c r="F627" s="1">
        <v>453</v>
      </c>
      <c r="G627" s="1">
        <v>240716</v>
      </c>
      <c r="H627" s="1">
        <v>7515</v>
      </c>
      <c r="I627" s="1">
        <v>133</v>
      </c>
      <c r="J627" s="1">
        <v>584</v>
      </c>
      <c r="K627" s="1">
        <v>89281</v>
      </c>
      <c r="L627" s="1">
        <v>1465</v>
      </c>
      <c r="M627" s="1">
        <v>1586</v>
      </c>
      <c r="N627" s="1">
        <v>72893</v>
      </c>
      <c r="O627" s="1">
        <v>6829</v>
      </c>
      <c r="P627" s="1">
        <v>79722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75</v>
      </c>
      <c r="F628" s="1">
        <v>453</v>
      </c>
      <c r="G628" s="1">
        <v>238495</v>
      </c>
      <c r="H628" s="1">
        <v>7462</v>
      </c>
      <c r="I628" s="1">
        <v>163</v>
      </c>
      <c r="J628" s="1">
        <v>558</v>
      </c>
      <c r="K628" s="1">
        <v>87526</v>
      </c>
      <c r="L628" s="1">
        <v>1465</v>
      </c>
      <c r="M628" s="1">
        <v>1586</v>
      </c>
      <c r="N628" s="1">
        <v>72309</v>
      </c>
      <c r="O628" s="1">
        <v>6758</v>
      </c>
      <c r="P628" s="1">
        <v>79067</v>
      </c>
    </row>
    <row r="629" spans="1:16" x14ac:dyDescent="0.2">
      <c r="A629" s="1">
        <v>627</v>
      </c>
      <c r="B629" s="1" t="s">
        <v>635</v>
      </c>
      <c r="C629" s="1">
        <v>0</v>
      </c>
      <c r="D629" s="1">
        <v>0</v>
      </c>
      <c r="E629" s="1">
        <v>75</v>
      </c>
      <c r="F629" s="1">
        <v>453</v>
      </c>
      <c r="G629" s="1">
        <v>238495</v>
      </c>
      <c r="H629" s="1">
        <v>7519</v>
      </c>
      <c r="I629" s="1">
        <v>130</v>
      </c>
      <c r="J629" s="1">
        <v>592</v>
      </c>
      <c r="K629" s="1">
        <v>87302</v>
      </c>
      <c r="L629" s="1">
        <v>1465</v>
      </c>
      <c r="M629" s="1">
        <v>1586</v>
      </c>
      <c r="N629" s="1">
        <v>72309</v>
      </c>
      <c r="O629" s="1">
        <v>6758</v>
      </c>
      <c r="P629" s="1">
        <v>79067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75</v>
      </c>
      <c r="F630" s="1">
        <v>453</v>
      </c>
      <c r="G630" s="1">
        <v>240113</v>
      </c>
      <c r="H630" s="1">
        <v>7660</v>
      </c>
      <c r="I630" s="1">
        <v>143</v>
      </c>
      <c r="J630" s="1">
        <v>584</v>
      </c>
      <c r="K630" s="1">
        <v>89069</v>
      </c>
      <c r="L630" s="1">
        <v>1464</v>
      </c>
      <c r="M630" s="1">
        <v>1585</v>
      </c>
      <c r="N630" s="1">
        <v>72272</v>
      </c>
      <c r="O630" s="1">
        <v>6755</v>
      </c>
      <c r="P630" s="1">
        <v>79027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75</v>
      </c>
      <c r="F631" s="1">
        <v>453</v>
      </c>
      <c r="G631" s="1">
        <v>240113</v>
      </c>
      <c r="H631" s="1">
        <v>7758</v>
      </c>
      <c r="I631" s="1">
        <v>138</v>
      </c>
      <c r="J631" s="1">
        <v>555</v>
      </c>
      <c r="K631" s="1">
        <v>88953</v>
      </c>
      <c r="L631" s="1">
        <v>1464</v>
      </c>
      <c r="M631" s="1">
        <v>1585</v>
      </c>
      <c r="N631" s="1">
        <v>72272</v>
      </c>
      <c r="O631" s="1">
        <v>6755</v>
      </c>
      <c r="P631" s="1">
        <v>79027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75</v>
      </c>
      <c r="F632" s="1">
        <v>453</v>
      </c>
      <c r="G632" s="1">
        <v>240113</v>
      </c>
      <c r="H632" s="1">
        <v>7688</v>
      </c>
      <c r="I632" s="1">
        <v>148</v>
      </c>
      <c r="J632" s="1">
        <v>576</v>
      </c>
      <c r="K632" s="1">
        <v>90360</v>
      </c>
      <c r="L632" s="1">
        <v>1464</v>
      </c>
      <c r="M632" s="1">
        <v>1585</v>
      </c>
      <c r="N632" s="1">
        <v>72272</v>
      </c>
      <c r="O632" s="1">
        <v>6755</v>
      </c>
      <c r="P632" s="1">
        <v>79027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75</v>
      </c>
      <c r="F633" s="1">
        <v>453</v>
      </c>
      <c r="G633" s="1">
        <v>240113</v>
      </c>
      <c r="H633" s="1">
        <v>7486</v>
      </c>
      <c r="I633" s="1">
        <v>143</v>
      </c>
      <c r="J633" s="1">
        <v>568</v>
      </c>
      <c r="K633" s="1">
        <v>91265</v>
      </c>
      <c r="L633" s="1">
        <v>1464</v>
      </c>
      <c r="M633" s="1">
        <v>1585</v>
      </c>
      <c r="N633" s="1">
        <v>72272</v>
      </c>
      <c r="O633" s="1">
        <v>6755</v>
      </c>
      <c r="P633" s="1">
        <v>79027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75</v>
      </c>
      <c r="F634" s="1">
        <v>453</v>
      </c>
      <c r="G634" s="1">
        <v>240113</v>
      </c>
      <c r="H634" s="1">
        <v>7756</v>
      </c>
      <c r="I634" s="1">
        <v>138</v>
      </c>
      <c r="J634" s="1">
        <v>571</v>
      </c>
      <c r="K634" s="1">
        <v>88367</v>
      </c>
      <c r="L634" s="1">
        <v>1464</v>
      </c>
      <c r="M634" s="1">
        <v>1585</v>
      </c>
      <c r="N634" s="1">
        <v>72272</v>
      </c>
      <c r="O634" s="1">
        <v>6755</v>
      </c>
      <c r="P634" s="1">
        <v>79027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75</v>
      </c>
      <c r="F635" s="1">
        <v>453</v>
      </c>
      <c r="G635" s="1">
        <v>240113</v>
      </c>
      <c r="H635" s="1">
        <v>7652</v>
      </c>
      <c r="I635" s="1">
        <v>152</v>
      </c>
      <c r="J635" s="1">
        <v>569</v>
      </c>
      <c r="K635" s="1">
        <v>88795</v>
      </c>
      <c r="L635" s="1">
        <v>1464</v>
      </c>
      <c r="M635" s="1">
        <v>1585</v>
      </c>
      <c r="N635" s="1">
        <v>72272</v>
      </c>
      <c r="O635" s="1">
        <v>6755</v>
      </c>
      <c r="P635" s="1">
        <v>79027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75</v>
      </c>
      <c r="F636" s="1">
        <v>453</v>
      </c>
      <c r="G636" s="1">
        <v>264788</v>
      </c>
      <c r="H636" s="1">
        <v>8141</v>
      </c>
      <c r="I636" s="1">
        <v>145</v>
      </c>
      <c r="J636" s="1">
        <v>662</v>
      </c>
      <c r="K636" s="1">
        <v>108943</v>
      </c>
      <c r="L636" s="1">
        <v>1467</v>
      </c>
      <c r="M636" s="1">
        <v>1587</v>
      </c>
      <c r="N636" s="1">
        <v>72805</v>
      </c>
      <c r="O636" s="1">
        <v>6792</v>
      </c>
      <c r="P636" s="1">
        <v>79597</v>
      </c>
    </row>
    <row r="637" spans="1:16" x14ac:dyDescent="0.2">
      <c r="A637" s="1">
        <v>635</v>
      </c>
      <c r="B637" s="1" t="s">
        <v>643</v>
      </c>
      <c r="C637" s="1">
        <v>0</v>
      </c>
      <c r="D637" s="1">
        <v>0</v>
      </c>
      <c r="E637" s="1">
        <v>75</v>
      </c>
      <c r="F637" s="1">
        <v>453</v>
      </c>
      <c r="G637" s="1">
        <v>264788</v>
      </c>
      <c r="H637" s="1">
        <v>7516</v>
      </c>
      <c r="I637" s="1">
        <v>139</v>
      </c>
      <c r="J637" s="1">
        <v>670</v>
      </c>
      <c r="K637" s="1">
        <v>107861</v>
      </c>
      <c r="L637" s="1">
        <v>1467</v>
      </c>
      <c r="M637" s="1">
        <v>1587</v>
      </c>
      <c r="N637" s="1">
        <v>72805</v>
      </c>
      <c r="O637" s="1">
        <v>6792</v>
      </c>
      <c r="P637" s="1">
        <v>79597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75</v>
      </c>
      <c r="F638" s="1">
        <v>453</v>
      </c>
      <c r="G638" s="1">
        <v>264912</v>
      </c>
      <c r="H638" s="1">
        <v>7232</v>
      </c>
      <c r="I638" s="1">
        <v>139</v>
      </c>
      <c r="J638" s="1">
        <v>640</v>
      </c>
      <c r="K638" s="1">
        <v>106169</v>
      </c>
      <c r="L638" s="1">
        <v>1467</v>
      </c>
      <c r="M638" s="1">
        <v>1587</v>
      </c>
      <c r="N638" s="1">
        <v>72638</v>
      </c>
      <c r="O638" s="1">
        <v>6760</v>
      </c>
      <c r="P638" s="1">
        <v>79398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75</v>
      </c>
      <c r="F639" s="1">
        <v>453</v>
      </c>
      <c r="G639" s="1">
        <v>253169</v>
      </c>
      <c r="H639" s="1">
        <v>7627</v>
      </c>
      <c r="I639" s="1">
        <v>133</v>
      </c>
      <c r="J639" s="1">
        <v>636</v>
      </c>
      <c r="K639" s="1">
        <v>107070</v>
      </c>
      <c r="L639" s="1">
        <v>1467</v>
      </c>
      <c r="M639" s="1">
        <v>1587</v>
      </c>
      <c r="N639" s="1">
        <v>73585</v>
      </c>
      <c r="O639" s="1">
        <v>6821</v>
      </c>
      <c r="P639" s="1">
        <v>80406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75</v>
      </c>
      <c r="F640" s="1">
        <v>453</v>
      </c>
      <c r="G640" s="1">
        <v>253169</v>
      </c>
      <c r="H640" s="1">
        <v>7719</v>
      </c>
      <c r="I640" s="1">
        <v>136</v>
      </c>
      <c r="J640" s="1">
        <v>601</v>
      </c>
      <c r="K640" s="1">
        <v>108604</v>
      </c>
      <c r="L640" s="1">
        <v>1467</v>
      </c>
      <c r="M640" s="1">
        <v>1587</v>
      </c>
      <c r="N640" s="1">
        <v>73585</v>
      </c>
      <c r="O640" s="1">
        <v>6821</v>
      </c>
      <c r="P640" s="1">
        <v>80406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75</v>
      </c>
      <c r="F641" s="1">
        <v>453</v>
      </c>
      <c r="G641" s="1">
        <v>253169</v>
      </c>
      <c r="H641" s="1">
        <v>7889</v>
      </c>
      <c r="I641" s="1">
        <v>141</v>
      </c>
      <c r="J641" s="1">
        <v>680</v>
      </c>
      <c r="K641" s="1">
        <v>109694</v>
      </c>
      <c r="L641" s="1">
        <v>1467</v>
      </c>
      <c r="M641" s="1">
        <v>1587</v>
      </c>
      <c r="N641" s="1">
        <v>73585</v>
      </c>
      <c r="O641" s="1">
        <v>6821</v>
      </c>
      <c r="P641" s="1">
        <v>80406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75</v>
      </c>
      <c r="F642" s="1">
        <v>453</v>
      </c>
      <c r="G642" s="1">
        <v>253169</v>
      </c>
      <c r="H642" s="1">
        <v>7687</v>
      </c>
      <c r="I642" s="1">
        <v>158</v>
      </c>
      <c r="J642" s="1">
        <v>622</v>
      </c>
      <c r="K642" s="1">
        <v>110386</v>
      </c>
      <c r="L642" s="1">
        <v>1467</v>
      </c>
      <c r="M642" s="1">
        <v>1587</v>
      </c>
      <c r="N642" s="1">
        <v>73585</v>
      </c>
      <c r="O642" s="1">
        <v>6821</v>
      </c>
      <c r="P642" s="1">
        <v>80406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75</v>
      </c>
      <c r="F643" s="1">
        <v>453</v>
      </c>
      <c r="G643" s="1">
        <v>252299</v>
      </c>
      <c r="H643" s="1">
        <v>7693</v>
      </c>
      <c r="I643" s="1">
        <v>189</v>
      </c>
      <c r="J643" s="1">
        <v>613</v>
      </c>
      <c r="K643" s="1">
        <v>108817</v>
      </c>
      <c r="L643" s="1">
        <v>1467</v>
      </c>
      <c r="M643" s="1">
        <v>1587</v>
      </c>
      <c r="N643" s="1">
        <v>73585</v>
      </c>
      <c r="O643" s="1">
        <v>6821</v>
      </c>
      <c r="P643" s="1">
        <v>80406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77</v>
      </c>
      <c r="F644" s="1">
        <v>412</v>
      </c>
      <c r="G644" s="1">
        <v>251567</v>
      </c>
      <c r="H644" s="1">
        <v>7868</v>
      </c>
      <c r="I644" s="1">
        <v>157</v>
      </c>
      <c r="J644" s="1">
        <v>625</v>
      </c>
      <c r="K644" s="1">
        <v>107029</v>
      </c>
      <c r="L644" s="1">
        <v>1467</v>
      </c>
      <c r="M644" s="1">
        <v>1587</v>
      </c>
      <c r="N644" s="1">
        <v>73577</v>
      </c>
      <c r="O644" s="1">
        <v>6821</v>
      </c>
      <c r="P644" s="1">
        <v>80398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77</v>
      </c>
      <c r="F645" s="1">
        <v>412</v>
      </c>
      <c r="G645" s="1">
        <v>251567</v>
      </c>
      <c r="H645" s="1">
        <v>7766</v>
      </c>
      <c r="I645" s="1">
        <v>141</v>
      </c>
      <c r="J645" s="1">
        <v>631</v>
      </c>
      <c r="K645" s="1">
        <v>106788</v>
      </c>
      <c r="L645" s="1">
        <v>1467</v>
      </c>
      <c r="M645" s="1">
        <v>1587</v>
      </c>
      <c r="N645" s="1">
        <v>73577</v>
      </c>
      <c r="O645" s="1">
        <v>6821</v>
      </c>
      <c r="P645" s="1">
        <v>80398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77</v>
      </c>
      <c r="F646" s="1">
        <v>412</v>
      </c>
      <c r="G646" s="1">
        <v>251567</v>
      </c>
      <c r="H646" s="1">
        <v>8069</v>
      </c>
      <c r="I646" s="1">
        <v>191</v>
      </c>
      <c r="J646" s="1">
        <v>671</v>
      </c>
      <c r="K646" s="1">
        <v>109054</v>
      </c>
      <c r="L646" s="1">
        <v>1467</v>
      </c>
      <c r="M646" s="1">
        <v>1587</v>
      </c>
      <c r="N646" s="1">
        <v>73577</v>
      </c>
      <c r="O646" s="1">
        <v>6821</v>
      </c>
      <c r="P646" s="1">
        <v>80398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77</v>
      </c>
      <c r="F647" s="1">
        <v>412</v>
      </c>
      <c r="G647" s="1">
        <v>251567</v>
      </c>
      <c r="H647" s="1">
        <v>7614</v>
      </c>
      <c r="I647" s="1">
        <v>131</v>
      </c>
      <c r="J647" s="1">
        <v>623</v>
      </c>
      <c r="K647" s="1">
        <v>107841</v>
      </c>
      <c r="L647" s="1">
        <v>1467</v>
      </c>
      <c r="M647" s="1">
        <v>1587</v>
      </c>
      <c r="N647" s="1">
        <v>73577</v>
      </c>
      <c r="O647" s="1">
        <v>6821</v>
      </c>
      <c r="P647" s="1">
        <v>80398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77</v>
      </c>
      <c r="F648" s="1">
        <v>410</v>
      </c>
      <c r="G648" s="1">
        <v>251567</v>
      </c>
      <c r="H648" s="1">
        <v>7668</v>
      </c>
      <c r="I648" s="1">
        <v>167</v>
      </c>
      <c r="J648" s="1">
        <v>672</v>
      </c>
      <c r="K648" s="1">
        <v>107218</v>
      </c>
      <c r="L648" s="1">
        <v>1467</v>
      </c>
      <c r="M648" s="1">
        <v>1587</v>
      </c>
      <c r="N648" s="1">
        <v>73577</v>
      </c>
      <c r="O648" s="1">
        <v>6821</v>
      </c>
      <c r="P648" s="1">
        <v>80398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77</v>
      </c>
      <c r="F649" s="1">
        <v>410</v>
      </c>
      <c r="G649" s="1">
        <v>251541</v>
      </c>
      <c r="H649" s="1">
        <v>7691</v>
      </c>
      <c r="I649" s="1">
        <v>138</v>
      </c>
      <c r="J649" s="1">
        <v>605</v>
      </c>
      <c r="K649" s="1">
        <v>106809</v>
      </c>
      <c r="L649" s="1">
        <v>1467</v>
      </c>
      <c r="M649" s="1">
        <v>1587</v>
      </c>
      <c r="N649" s="1">
        <v>73576</v>
      </c>
      <c r="O649" s="1">
        <v>6821</v>
      </c>
      <c r="P649" s="1">
        <v>80397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77</v>
      </c>
      <c r="F650" s="1">
        <v>410</v>
      </c>
      <c r="G650" s="1">
        <v>252153</v>
      </c>
      <c r="H650" s="1">
        <v>7653</v>
      </c>
      <c r="I650" s="1">
        <v>140</v>
      </c>
      <c r="J650" s="1">
        <v>596</v>
      </c>
      <c r="K650" s="1">
        <v>106438</v>
      </c>
      <c r="L650" s="1">
        <v>1467</v>
      </c>
      <c r="M650" s="1">
        <v>1587</v>
      </c>
      <c r="N650" s="1">
        <v>73576</v>
      </c>
      <c r="O650" s="1">
        <v>6821</v>
      </c>
      <c r="P650" s="1">
        <v>80397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79</v>
      </c>
      <c r="F651" s="1">
        <v>410</v>
      </c>
      <c r="G651" s="1">
        <v>255588</v>
      </c>
      <c r="H651" s="1">
        <v>8103</v>
      </c>
      <c r="I651" s="1">
        <v>161</v>
      </c>
      <c r="J651" s="1">
        <v>658</v>
      </c>
      <c r="K651" s="1">
        <v>111294</v>
      </c>
      <c r="L651" s="1">
        <v>1466</v>
      </c>
      <c r="M651" s="1">
        <v>1586</v>
      </c>
      <c r="N651" s="1">
        <v>73555</v>
      </c>
      <c r="O651" s="1">
        <v>6820</v>
      </c>
      <c r="P651" s="1">
        <v>80375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77</v>
      </c>
      <c r="F652" s="1">
        <v>410</v>
      </c>
      <c r="G652" s="1">
        <v>254766</v>
      </c>
      <c r="H652" s="1">
        <v>7503</v>
      </c>
      <c r="I652" s="1">
        <v>144</v>
      </c>
      <c r="J652" s="1">
        <v>645</v>
      </c>
      <c r="K652" s="1">
        <v>111132</v>
      </c>
      <c r="L652" s="1">
        <v>1464</v>
      </c>
      <c r="M652" s="1">
        <v>1584</v>
      </c>
      <c r="N652" s="1">
        <v>73536</v>
      </c>
      <c r="O652" s="1">
        <v>6818</v>
      </c>
      <c r="P652" s="1">
        <v>80354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77</v>
      </c>
      <c r="F653" s="1">
        <v>410</v>
      </c>
      <c r="G653" s="1">
        <v>254766</v>
      </c>
      <c r="H653" s="1">
        <v>7160</v>
      </c>
      <c r="I653" s="1">
        <v>134</v>
      </c>
      <c r="J653" s="1">
        <v>640</v>
      </c>
      <c r="K653" s="1">
        <v>109778</v>
      </c>
      <c r="L653" s="1">
        <v>1464</v>
      </c>
      <c r="M653" s="1">
        <v>1584</v>
      </c>
      <c r="N653" s="1">
        <v>73536</v>
      </c>
      <c r="O653" s="1">
        <v>6818</v>
      </c>
      <c r="P653" s="1">
        <v>80354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77</v>
      </c>
      <c r="F654" s="1">
        <v>410</v>
      </c>
      <c r="G654" s="1">
        <v>254741</v>
      </c>
      <c r="H654" s="1">
        <v>7855</v>
      </c>
      <c r="I654" s="1">
        <v>146</v>
      </c>
      <c r="J654" s="1">
        <v>654</v>
      </c>
      <c r="K654" s="1">
        <v>111669</v>
      </c>
      <c r="L654" s="1">
        <v>1464</v>
      </c>
      <c r="M654" s="1">
        <v>1584</v>
      </c>
      <c r="N654" s="1">
        <v>73511</v>
      </c>
      <c r="O654" s="1">
        <v>6818</v>
      </c>
      <c r="P654" s="1">
        <v>80329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77</v>
      </c>
      <c r="F655" s="1">
        <v>409</v>
      </c>
      <c r="G655" s="1">
        <v>241238</v>
      </c>
      <c r="H655" s="1">
        <v>7539</v>
      </c>
      <c r="I655" s="1">
        <v>146</v>
      </c>
      <c r="J655" s="1">
        <v>637</v>
      </c>
      <c r="K655" s="1">
        <v>96849</v>
      </c>
      <c r="L655" s="1">
        <v>1464</v>
      </c>
      <c r="M655" s="1">
        <v>1584</v>
      </c>
      <c r="N655" s="1">
        <v>72767</v>
      </c>
      <c r="O655" s="1">
        <v>6767</v>
      </c>
      <c r="P655" s="1">
        <v>79534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77</v>
      </c>
      <c r="F656" s="1">
        <v>409</v>
      </c>
      <c r="G656" s="1">
        <v>241238</v>
      </c>
      <c r="H656" s="1">
        <v>7846</v>
      </c>
      <c r="I656" s="1">
        <v>207</v>
      </c>
      <c r="J656" s="1">
        <v>631</v>
      </c>
      <c r="K656" s="1">
        <v>99108</v>
      </c>
      <c r="L656" s="1">
        <v>1464</v>
      </c>
      <c r="M656" s="1">
        <v>1584</v>
      </c>
      <c r="N656" s="1">
        <v>72767</v>
      </c>
      <c r="O656" s="1">
        <v>6767</v>
      </c>
      <c r="P656" s="1">
        <v>79534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77</v>
      </c>
      <c r="F657" s="1">
        <v>409</v>
      </c>
      <c r="G657" s="1">
        <v>241238</v>
      </c>
      <c r="H657" s="1">
        <v>7651</v>
      </c>
      <c r="I657" s="1">
        <v>136</v>
      </c>
      <c r="J657" s="1">
        <v>619</v>
      </c>
      <c r="K657" s="1">
        <v>98294</v>
      </c>
      <c r="L657" s="1">
        <v>1464</v>
      </c>
      <c r="M657" s="1">
        <v>1584</v>
      </c>
      <c r="N657" s="1">
        <v>72767</v>
      </c>
      <c r="O657" s="1">
        <v>6767</v>
      </c>
      <c r="P657" s="1">
        <v>79534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77</v>
      </c>
      <c r="F658" s="1">
        <v>405</v>
      </c>
      <c r="G658" s="1">
        <v>241238</v>
      </c>
      <c r="H658" s="1">
        <v>7453</v>
      </c>
      <c r="I658" s="1">
        <v>129</v>
      </c>
      <c r="J658" s="1">
        <v>621</v>
      </c>
      <c r="K658" s="1">
        <v>97013</v>
      </c>
      <c r="L658" s="1">
        <v>1464</v>
      </c>
      <c r="M658" s="1">
        <v>1584</v>
      </c>
      <c r="N658" s="1">
        <v>72767</v>
      </c>
      <c r="O658" s="1">
        <v>6767</v>
      </c>
      <c r="P658" s="1">
        <v>79534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76</v>
      </c>
      <c r="F659" s="1">
        <v>404</v>
      </c>
      <c r="G659" s="1">
        <v>243895</v>
      </c>
      <c r="H659" s="1">
        <v>7576</v>
      </c>
      <c r="I659" s="1">
        <v>155</v>
      </c>
      <c r="J659" s="1">
        <v>609</v>
      </c>
      <c r="K659" s="1">
        <v>98102</v>
      </c>
      <c r="L659" s="1">
        <v>1464</v>
      </c>
      <c r="M659" s="1">
        <v>1584</v>
      </c>
      <c r="N659" s="1">
        <v>73025</v>
      </c>
      <c r="O659" s="1">
        <v>6797</v>
      </c>
      <c r="P659" s="1">
        <v>79822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76</v>
      </c>
      <c r="F660" s="1">
        <v>404</v>
      </c>
      <c r="G660" s="1">
        <v>243564</v>
      </c>
      <c r="H660" s="1">
        <v>7528</v>
      </c>
      <c r="I660" s="1">
        <v>144</v>
      </c>
      <c r="J660" s="1">
        <v>600</v>
      </c>
      <c r="K660" s="1">
        <v>98214</v>
      </c>
      <c r="L660" s="1">
        <v>1464</v>
      </c>
      <c r="M660" s="1">
        <v>1584</v>
      </c>
      <c r="N660" s="1">
        <v>73025</v>
      </c>
      <c r="O660" s="1">
        <v>6797</v>
      </c>
      <c r="P660" s="1">
        <v>79822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78</v>
      </c>
      <c r="F661" s="1">
        <v>404</v>
      </c>
      <c r="G661" s="1">
        <v>243542</v>
      </c>
      <c r="H661" s="1">
        <v>7851</v>
      </c>
      <c r="I661" s="1">
        <v>138</v>
      </c>
      <c r="J661" s="1">
        <v>640</v>
      </c>
      <c r="K661" s="1">
        <v>98657</v>
      </c>
      <c r="L661" s="1">
        <v>1464</v>
      </c>
      <c r="M661" s="1">
        <v>1584</v>
      </c>
      <c r="N661" s="1">
        <v>73025</v>
      </c>
      <c r="O661" s="1">
        <v>6797</v>
      </c>
      <c r="P661" s="1">
        <v>79822</v>
      </c>
    </row>
    <row r="662" spans="1:16" x14ac:dyDescent="0.2">
      <c r="A662" s="1">
        <v>660</v>
      </c>
      <c r="B662" s="1" t="s">
        <v>668</v>
      </c>
      <c r="C662" s="1">
        <v>0</v>
      </c>
      <c r="D662" s="1">
        <v>0</v>
      </c>
      <c r="E662" s="1">
        <v>78</v>
      </c>
      <c r="F662" s="1">
        <v>404</v>
      </c>
      <c r="G662" s="1">
        <v>243952</v>
      </c>
      <c r="H662" s="1">
        <v>7857</v>
      </c>
      <c r="I662" s="1">
        <v>143</v>
      </c>
      <c r="J662" s="1">
        <v>569</v>
      </c>
      <c r="K662" s="1">
        <v>98433</v>
      </c>
      <c r="L662" s="1">
        <v>1461</v>
      </c>
      <c r="M662" s="1">
        <v>1581</v>
      </c>
      <c r="N662" s="1">
        <v>72994</v>
      </c>
      <c r="O662" s="1">
        <v>6792</v>
      </c>
      <c r="P662" s="1">
        <v>79786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78</v>
      </c>
      <c r="F663" s="1">
        <v>404</v>
      </c>
      <c r="G663" s="1">
        <v>243952</v>
      </c>
      <c r="H663" s="1">
        <v>7296</v>
      </c>
      <c r="I663" s="1">
        <v>141</v>
      </c>
      <c r="J663" s="1">
        <v>619</v>
      </c>
      <c r="K663" s="1">
        <v>95911</v>
      </c>
      <c r="L663" s="1">
        <v>1461</v>
      </c>
      <c r="M663" s="1">
        <v>1581</v>
      </c>
      <c r="N663" s="1">
        <v>72994</v>
      </c>
      <c r="O663" s="1">
        <v>6792</v>
      </c>
      <c r="P663" s="1">
        <v>79786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78</v>
      </c>
      <c r="F664" s="1">
        <v>399</v>
      </c>
      <c r="G664" s="1">
        <v>241963</v>
      </c>
      <c r="H664" s="1">
        <v>7548</v>
      </c>
      <c r="I664" s="1">
        <v>155</v>
      </c>
      <c r="J664" s="1">
        <v>569</v>
      </c>
      <c r="K664" s="1">
        <v>99166</v>
      </c>
      <c r="L664" s="1">
        <v>1461</v>
      </c>
      <c r="M664" s="1">
        <v>1581</v>
      </c>
      <c r="N664" s="1">
        <v>72777</v>
      </c>
      <c r="O664" s="1">
        <v>6767</v>
      </c>
      <c r="P664" s="1">
        <v>79544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78</v>
      </c>
      <c r="F665" s="1">
        <v>390</v>
      </c>
      <c r="G665" s="1">
        <v>241963</v>
      </c>
      <c r="H665" s="1">
        <v>7728</v>
      </c>
      <c r="I665" s="1">
        <v>160</v>
      </c>
      <c r="J665" s="1">
        <v>572</v>
      </c>
      <c r="K665" s="1">
        <v>98062</v>
      </c>
      <c r="L665" s="1">
        <v>1461</v>
      </c>
      <c r="M665" s="1">
        <v>1581</v>
      </c>
      <c r="N665" s="1">
        <v>72777</v>
      </c>
      <c r="O665" s="1">
        <v>6767</v>
      </c>
      <c r="P665" s="1">
        <v>79544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78</v>
      </c>
      <c r="F666" s="1">
        <v>390</v>
      </c>
      <c r="G666" s="1">
        <v>241963</v>
      </c>
      <c r="H666" s="1">
        <v>7884</v>
      </c>
      <c r="I666" s="1">
        <v>158</v>
      </c>
      <c r="J666" s="1">
        <v>618</v>
      </c>
      <c r="K666" s="1">
        <v>103499</v>
      </c>
      <c r="L666" s="1">
        <v>1461</v>
      </c>
      <c r="M666" s="1">
        <v>1581</v>
      </c>
      <c r="N666" s="1">
        <v>72777</v>
      </c>
      <c r="O666" s="1">
        <v>6767</v>
      </c>
      <c r="P666" s="1">
        <v>79544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68</v>
      </c>
      <c r="F667" s="1">
        <v>390</v>
      </c>
      <c r="G667" s="1">
        <v>287204</v>
      </c>
      <c r="H667" s="1">
        <v>7704</v>
      </c>
      <c r="I667" s="1">
        <v>153</v>
      </c>
      <c r="J667" s="1">
        <v>741</v>
      </c>
      <c r="K667" s="1">
        <v>119275</v>
      </c>
      <c r="L667" s="1">
        <v>1456</v>
      </c>
      <c r="M667" s="1">
        <v>1578</v>
      </c>
      <c r="N667" s="1">
        <v>74832</v>
      </c>
      <c r="O667" s="1">
        <v>7021</v>
      </c>
      <c r="P667" s="1">
        <v>81853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68</v>
      </c>
      <c r="F668" s="1">
        <v>390</v>
      </c>
      <c r="G668" s="1">
        <v>287204</v>
      </c>
      <c r="H668" s="1">
        <v>7562</v>
      </c>
      <c r="I668" s="1">
        <v>147</v>
      </c>
      <c r="J668" s="1">
        <v>732</v>
      </c>
      <c r="K668" s="1">
        <v>118881</v>
      </c>
      <c r="L668" s="1">
        <v>1456</v>
      </c>
      <c r="M668" s="1">
        <v>1578</v>
      </c>
      <c r="N668" s="1">
        <v>74832</v>
      </c>
      <c r="O668" s="1">
        <v>7021</v>
      </c>
      <c r="P668" s="1">
        <v>81853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68</v>
      </c>
      <c r="F669" s="1">
        <v>381</v>
      </c>
      <c r="G669" s="1">
        <v>287204</v>
      </c>
      <c r="H669" s="1">
        <v>7716</v>
      </c>
      <c r="I669" s="1">
        <v>154</v>
      </c>
      <c r="J669" s="1">
        <v>664</v>
      </c>
      <c r="K669" s="1">
        <v>118503</v>
      </c>
      <c r="L669" s="1">
        <v>1456</v>
      </c>
      <c r="M669" s="1">
        <v>1578</v>
      </c>
      <c r="N669" s="1">
        <v>74832</v>
      </c>
      <c r="O669" s="1">
        <v>7021</v>
      </c>
      <c r="P669" s="1">
        <v>81853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68</v>
      </c>
      <c r="F670" s="1">
        <v>381</v>
      </c>
      <c r="G670" s="1">
        <v>287204</v>
      </c>
      <c r="H670" s="1">
        <v>7434</v>
      </c>
      <c r="I670" s="1">
        <v>136</v>
      </c>
      <c r="J670" s="1">
        <v>724</v>
      </c>
      <c r="K670" s="1">
        <v>121542</v>
      </c>
      <c r="L670" s="1">
        <v>1456</v>
      </c>
      <c r="M670" s="1">
        <v>1578</v>
      </c>
      <c r="N670" s="1">
        <v>74832</v>
      </c>
      <c r="O670" s="1">
        <v>7021</v>
      </c>
      <c r="P670" s="1">
        <v>81853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68</v>
      </c>
      <c r="F671" s="1">
        <v>367</v>
      </c>
      <c r="G671" s="1">
        <v>287204</v>
      </c>
      <c r="H671" s="1">
        <v>7813</v>
      </c>
      <c r="I671" s="1">
        <v>165</v>
      </c>
      <c r="J671" s="1">
        <v>737</v>
      </c>
      <c r="K671" s="1">
        <v>121371</v>
      </c>
      <c r="L671" s="1">
        <v>1456</v>
      </c>
      <c r="M671" s="1">
        <v>1578</v>
      </c>
      <c r="N671" s="1">
        <v>74832</v>
      </c>
      <c r="O671" s="1">
        <v>7021</v>
      </c>
      <c r="P671" s="1">
        <v>81853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68</v>
      </c>
      <c r="F672" s="1">
        <v>271</v>
      </c>
      <c r="G672" s="1">
        <v>290624</v>
      </c>
      <c r="H672" s="1">
        <v>7620</v>
      </c>
      <c r="I672" s="1">
        <v>166</v>
      </c>
      <c r="J672" s="1">
        <v>743</v>
      </c>
      <c r="K672" s="1">
        <v>125603</v>
      </c>
      <c r="L672" s="1">
        <v>1456</v>
      </c>
      <c r="M672" s="1">
        <v>1578</v>
      </c>
      <c r="N672" s="1">
        <v>75219</v>
      </c>
      <c r="O672" s="1">
        <v>7061</v>
      </c>
      <c r="P672" s="1">
        <v>82280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68</v>
      </c>
      <c r="F673" s="1">
        <v>368</v>
      </c>
      <c r="G673" s="1">
        <v>290624</v>
      </c>
      <c r="H673" s="1">
        <v>7387</v>
      </c>
      <c r="I673" s="1">
        <v>145</v>
      </c>
      <c r="J673" s="1">
        <v>748</v>
      </c>
      <c r="K673" s="1">
        <v>122561</v>
      </c>
      <c r="L673" s="1">
        <v>1456</v>
      </c>
      <c r="M673" s="1">
        <v>1578</v>
      </c>
      <c r="N673" s="1">
        <v>75219</v>
      </c>
      <c r="O673" s="1">
        <v>7061</v>
      </c>
      <c r="P673" s="1">
        <v>82280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68</v>
      </c>
      <c r="F674" s="1">
        <v>367</v>
      </c>
      <c r="G674" s="1">
        <v>277670</v>
      </c>
      <c r="H674" s="1">
        <v>7742</v>
      </c>
      <c r="I674" s="1">
        <v>141</v>
      </c>
      <c r="J674" s="1">
        <v>761</v>
      </c>
      <c r="K674" s="1">
        <v>126912</v>
      </c>
      <c r="L674" s="1">
        <v>1456</v>
      </c>
      <c r="M674" s="1">
        <v>1578</v>
      </c>
      <c r="N674" s="1">
        <v>75219</v>
      </c>
      <c r="O674" s="1">
        <v>7015</v>
      </c>
      <c r="P674" s="1">
        <v>82234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68</v>
      </c>
      <c r="F675" s="1">
        <v>368</v>
      </c>
      <c r="G675" s="1">
        <v>290636</v>
      </c>
      <c r="H675" s="1">
        <v>7609</v>
      </c>
      <c r="I675" s="1">
        <v>153</v>
      </c>
      <c r="J675" s="1">
        <v>696</v>
      </c>
      <c r="K675" s="1">
        <v>124912</v>
      </c>
      <c r="L675" s="1">
        <v>1456</v>
      </c>
      <c r="M675" s="1">
        <v>1578</v>
      </c>
      <c r="N675" s="1">
        <v>75219</v>
      </c>
      <c r="O675" s="1">
        <v>7061</v>
      </c>
      <c r="P675" s="1">
        <v>82280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68</v>
      </c>
      <c r="F676" s="1">
        <v>366</v>
      </c>
      <c r="G676" s="1">
        <v>290325</v>
      </c>
      <c r="H676" s="1">
        <v>8264</v>
      </c>
      <c r="I676" s="1">
        <v>163</v>
      </c>
      <c r="J676" s="1">
        <v>701</v>
      </c>
      <c r="K676" s="1">
        <v>126205</v>
      </c>
      <c r="L676" s="1">
        <v>1456</v>
      </c>
      <c r="M676" s="1">
        <v>1578</v>
      </c>
      <c r="N676" s="1">
        <v>75194</v>
      </c>
      <c r="O676" s="1">
        <v>7058</v>
      </c>
      <c r="P676" s="1">
        <v>82252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68</v>
      </c>
      <c r="F677" s="1">
        <v>367</v>
      </c>
      <c r="G677" s="1">
        <v>290325</v>
      </c>
      <c r="H677" s="1">
        <v>7480</v>
      </c>
      <c r="I677" s="1">
        <v>155</v>
      </c>
      <c r="J677" s="1">
        <v>685</v>
      </c>
      <c r="K677" s="1">
        <v>126353</v>
      </c>
      <c r="L677" s="1">
        <v>1456</v>
      </c>
      <c r="M677" s="1">
        <v>1578</v>
      </c>
      <c r="N677" s="1">
        <v>75194</v>
      </c>
      <c r="O677" s="1">
        <v>7058</v>
      </c>
      <c r="P677" s="1">
        <v>82252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68</v>
      </c>
      <c r="F678" s="1">
        <v>354</v>
      </c>
      <c r="G678" s="1">
        <v>290325</v>
      </c>
      <c r="H678" s="1">
        <v>7167</v>
      </c>
      <c r="I678" s="1">
        <v>186</v>
      </c>
      <c r="J678" s="1">
        <v>677</v>
      </c>
      <c r="K678" s="1">
        <v>123449</v>
      </c>
      <c r="L678" s="1">
        <v>1456</v>
      </c>
      <c r="M678" s="1">
        <v>1578</v>
      </c>
      <c r="N678" s="1">
        <v>75194</v>
      </c>
      <c r="O678" s="1">
        <v>7058</v>
      </c>
      <c r="P678" s="1">
        <v>82252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68</v>
      </c>
      <c r="F679" s="1">
        <v>299</v>
      </c>
      <c r="G679" s="1">
        <v>290325</v>
      </c>
      <c r="H679" s="1">
        <v>7621</v>
      </c>
      <c r="I679" s="1">
        <v>164</v>
      </c>
      <c r="J679" s="1">
        <v>699</v>
      </c>
      <c r="K679" s="1">
        <v>123547</v>
      </c>
      <c r="L679" s="1">
        <v>1456</v>
      </c>
      <c r="M679" s="1">
        <v>1578</v>
      </c>
      <c r="N679" s="1">
        <v>75194</v>
      </c>
      <c r="O679" s="1">
        <v>7058</v>
      </c>
      <c r="P679" s="1">
        <v>82252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68</v>
      </c>
      <c r="F680" s="1">
        <v>293</v>
      </c>
      <c r="G680" s="1">
        <v>290325</v>
      </c>
      <c r="H680" s="1">
        <v>7511</v>
      </c>
      <c r="I680" s="1">
        <v>131</v>
      </c>
      <c r="J680" s="1">
        <v>741</v>
      </c>
      <c r="K680" s="1">
        <v>122600</v>
      </c>
      <c r="L680" s="1">
        <v>1456</v>
      </c>
      <c r="M680" s="1">
        <v>1578</v>
      </c>
      <c r="N680" s="1">
        <v>75194</v>
      </c>
      <c r="O680" s="1">
        <v>7058</v>
      </c>
      <c r="P680" s="1">
        <v>82252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68</v>
      </c>
      <c r="F681" s="1">
        <v>284</v>
      </c>
      <c r="G681" s="1">
        <v>290325</v>
      </c>
      <c r="H681" s="1">
        <v>7983</v>
      </c>
      <c r="I681" s="1">
        <v>196</v>
      </c>
      <c r="J681" s="1">
        <v>730</v>
      </c>
      <c r="K681" s="1">
        <v>126609</v>
      </c>
      <c r="L681" s="1">
        <v>1456</v>
      </c>
      <c r="M681" s="1">
        <v>1578</v>
      </c>
      <c r="N681" s="1">
        <v>75194</v>
      </c>
      <c r="O681" s="1">
        <v>7058</v>
      </c>
      <c r="P681" s="1">
        <v>82252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68</v>
      </c>
      <c r="F682" s="1">
        <v>284</v>
      </c>
      <c r="G682" s="1">
        <v>290325</v>
      </c>
      <c r="H682" s="1">
        <v>7940</v>
      </c>
      <c r="I682" s="1">
        <v>141</v>
      </c>
      <c r="J682" s="1">
        <v>718</v>
      </c>
      <c r="K682" s="1">
        <v>124534</v>
      </c>
      <c r="L682" s="1">
        <v>1456</v>
      </c>
      <c r="M682" s="1">
        <v>1578</v>
      </c>
      <c r="N682" s="1">
        <v>75194</v>
      </c>
      <c r="O682" s="1">
        <v>7058</v>
      </c>
      <c r="P682" s="1">
        <v>82252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68</v>
      </c>
      <c r="F683" s="1">
        <v>284</v>
      </c>
      <c r="G683" s="1">
        <v>290325</v>
      </c>
      <c r="H683" s="1">
        <v>7326</v>
      </c>
      <c r="I683" s="1">
        <v>184</v>
      </c>
      <c r="J683" s="1">
        <v>703</v>
      </c>
      <c r="K683" s="1">
        <v>124664</v>
      </c>
      <c r="L683" s="1">
        <v>1456</v>
      </c>
      <c r="M683" s="1">
        <v>1578</v>
      </c>
      <c r="N683" s="1">
        <v>75194</v>
      </c>
      <c r="O683" s="1">
        <v>7058</v>
      </c>
      <c r="P683" s="1">
        <v>82252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68</v>
      </c>
      <c r="F684" s="1">
        <v>266</v>
      </c>
      <c r="G684" s="1">
        <v>290325</v>
      </c>
      <c r="H684" s="1">
        <v>7654</v>
      </c>
      <c r="I684" s="1">
        <v>138</v>
      </c>
      <c r="J684" s="1">
        <v>730</v>
      </c>
      <c r="K684" s="1">
        <v>122735</v>
      </c>
      <c r="L684" s="1">
        <v>1456</v>
      </c>
      <c r="M684" s="1">
        <v>1578</v>
      </c>
      <c r="N684" s="1">
        <v>75194</v>
      </c>
      <c r="O684" s="1">
        <v>7058</v>
      </c>
      <c r="P684" s="1">
        <v>82252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68</v>
      </c>
      <c r="F685" s="1">
        <v>249</v>
      </c>
      <c r="G685" s="1">
        <v>291652</v>
      </c>
      <c r="H685" s="1">
        <v>7633</v>
      </c>
      <c r="I685" s="1">
        <v>153</v>
      </c>
      <c r="J685" s="1">
        <v>720</v>
      </c>
      <c r="K685" s="1">
        <v>135413</v>
      </c>
      <c r="L685" s="1">
        <v>1456</v>
      </c>
      <c r="M685" s="1">
        <v>1578</v>
      </c>
      <c r="N685" s="1">
        <v>75058</v>
      </c>
      <c r="O685" s="1">
        <v>7052</v>
      </c>
      <c r="P685" s="1">
        <v>82110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68</v>
      </c>
      <c r="F686" s="1">
        <v>242</v>
      </c>
      <c r="G686" s="1">
        <v>291652</v>
      </c>
      <c r="H686" s="1">
        <v>8030</v>
      </c>
      <c r="I686" s="1">
        <v>138</v>
      </c>
      <c r="J686" s="1">
        <v>717</v>
      </c>
      <c r="K686" s="1">
        <v>137233</v>
      </c>
      <c r="L686" s="1">
        <v>1456</v>
      </c>
      <c r="M686" s="1">
        <v>1578</v>
      </c>
      <c r="N686" s="1">
        <v>75058</v>
      </c>
      <c r="O686" s="1">
        <v>7052</v>
      </c>
      <c r="P686" s="1">
        <v>82110</v>
      </c>
    </row>
    <row r="687" spans="1:16" x14ac:dyDescent="0.2">
      <c r="A687" s="1">
        <v>685</v>
      </c>
      <c r="B687" s="1" t="s">
        <v>693</v>
      </c>
      <c r="C687" s="1">
        <v>0</v>
      </c>
      <c r="D687" s="1">
        <v>0</v>
      </c>
      <c r="E687" s="1">
        <v>68</v>
      </c>
      <c r="F687" s="1">
        <v>236</v>
      </c>
      <c r="G687" s="1">
        <v>291652</v>
      </c>
      <c r="H687" s="1">
        <v>7645</v>
      </c>
      <c r="I687" s="1">
        <v>151</v>
      </c>
      <c r="J687" s="1">
        <v>771</v>
      </c>
      <c r="K687" s="1">
        <v>143445</v>
      </c>
      <c r="L687" s="1">
        <v>1456</v>
      </c>
      <c r="M687" s="1">
        <v>1578</v>
      </c>
      <c r="N687" s="1">
        <v>75058</v>
      </c>
      <c r="O687" s="1">
        <v>7052</v>
      </c>
      <c r="P687" s="1">
        <v>82110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68</v>
      </c>
      <c r="F688" s="1">
        <v>236</v>
      </c>
      <c r="G688" s="1">
        <v>267166</v>
      </c>
      <c r="H688" s="1">
        <v>7582</v>
      </c>
      <c r="I688" s="1">
        <v>182</v>
      </c>
      <c r="J688" s="1">
        <v>671</v>
      </c>
      <c r="K688" s="1">
        <v>109013</v>
      </c>
      <c r="L688" s="1">
        <v>1456</v>
      </c>
      <c r="M688" s="1">
        <v>1578</v>
      </c>
      <c r="N688" s="1">
        <v>73686</v>
      </c>
      <c r="O688" s="1">
        <v>6903</v>
      </c>
      <c r="P688" s="1">
        <v>80589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68</v>
      </c>
      <c r="F689" s="1">
        <v>236</v>
      </c>
      <c r="G689" s="1">
        <v>267352</v>
      </c>
      <c r="H689" s="1">
        <v>7480</v>
      </c>
      <c r="I689" s="1">
        <v>152</v>
      </c>
      <c r="J689" s="1">
        <v>636</v>
      </c>
      <c r="K689" s="1">
        <v>108350</v>
      </c>
      <c r="L689" s="1">
        <v>1456</v>
      </c>
      <c r="M689" s="1">
        <v>1578</v>
      </c>
      <c r="N689" s="1">
        <v>73667</v>
      </c>
      <c r="O689" s="1">
        <v>6902</v>
      </c>
      <c r="P689" s="1">
        <v>80569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68</v>
      </c>
      <c r="F690" s="1">
        <v>236</v>
      </c>
      <c r="G690" s="1">
        <v>268108</v>
      </c>
      <c r="H690" s="1">
        <v>7497</v>
      </c>
      <c r="I690" s="1">
        <v>147</v>
      </c>
      <c r="J690" s="1">
        <v>655</v>
      </c>
      <c r="K690" s="1">
        <v>110635</v>
      </c>
      <c r="L690" s="1">
        <v>1456</v>
      </c>
      <c r="M690" s="1">
        <v>1578</v>
      </c>
      <c r="N690" s="1">
        <v>73667</v>
      </c>
      <c r="O690" s="1">
        <v>6902</v>
      </c>
      <c r="P690" s="1">
        <v>80569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68</v>
      </c>
      <c r="F691" s="1">
        <v>236</v>
      </c>
      <c r="G691" s="1">
        <v>268108</v>
      </c>
      <c r="H691" s="1">
        <v>7952</v>
      </c>
      <c r="I691" s="1">
        <v>151</v>
      </c>
      <c r="J691" s="1">
        <v>636</v>
      </c>
      <c r="K691" s="1">
        <v>109276</v>
      </c>
      <c r="L691" s="1">
        <v>1456</v>
      </c>
      <c r="M691" s="1">
        <v>1578</v>
      </c>
      <c r="N691" s="1">
        <v>73667</v>
      </c>
      <c r="O691" s="1">
        <v>6902</v>
      </c>
      <c r="P691" s="1">
        <v>80569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68</v>
      </c>
      <c r="F692" s="1">
        <v>236</v>
      </c>
      <c r="G692" s="1">
        <v>268108</v>
      </c>
      <c r="H692" s="1">
        <v>7632</v>
      </c>
      <c r="I692" s="1">
        <v>130</v>
      </c>
      <c r="J692" s="1">
        <v>710</v>
      </c>
      <c r="K692" s="1">
        <v>108198</v>
      </c>
      <c r="L692" s="1">
        <v>1456</v>
      </c>
      <c r="M692" s="1">
        <v>1578</v>
      </c>
      <c r="N692" s="1">
        <v>73667</v>
      </c>
      <c r="O692" s="1">
        <v>6902</v>
      </c>
      <c r="P692" s="1">
        <v>80569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68</v>
      </c>
      <c r="F693" s="1">
        <v>236</v>
      </c>
      <c r="G693" s="1">
        <v>266762</v>
      </c>
      <c r="H693" s="1">
        <v>7684</v>
      </c>
      <c r="I693" s="1">
        <v>129</v>
      </c>
      <c r="J693" s="1">
        <v>647</v>
      </c>
      <c r="K693" s="1">
        <v>107607</v>
      </c>
      <c r="L693" s="1">
        <v>1456</v>
      </c>
      <c r="M693" s="1">
        <v>1578</v>
      </c>
      <c r="N693" s="1">
        <v>73105</v>
      </c>
      <c r="O693" s="1">
        <v>6900</v>
      </c>
      <c r="P693" s="1">
        <v>80005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68</v>
      </c>
      <c r="F694" s="1">
        <v>236</v>
      </c>
      <c r="G694" s="1">
        <v>266762</v>
      </c>
      <c r="H694" s="1">
        <v>7716</v>
      </c>
      <c r="I694" s="1">
        <v>137</v>
      </c>
      <c r="J694" s="1">
        <v>650</v>
      </c>
      <c r="K694" s="1">
        <v>110046</v>
      </c>
      <c r="L694" s="1">
        <v>1456</v>
      </c>
      <c r="M694" s="1">
        <v>1578</v>
      </c>
      <c r="N694" s="1">
        <v>73105</v>
      </c>
      <c r="O694" s="1">
        <v>6900</v>
      </c>
      <c r="P694" s="1">
        <v>80005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68</v>
      </c>
      <c r="F695" s="1">
        <v>236</v>
      </c>
      <c r="G695" s="1">
        <v>266762</v>
      </c>
      <c r="H695" s="1">
        <v>7534</v>
      </c>
      <c r="I695" s="1">
        <v>145</v>
      </c>
      <c r="J695" s="1">
        <v>601</v>
      </c>
      <c r="K695" s="1">
        <v>106527</v>
      </c>
      <c r="L695" s="1">
        <v>1456</v>
      </c>
      <c r="M695" s="1">
        <v>1578</v>
      </c>
      <c r="N695" s="1">
        <v>73105</v>
      </c>
      <c r="O695" s="1">
        <v>6900</v>
      </c>
      <c r="P695" s="1">
        <v>80005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69</v>
      </c>
      <c r="F696" s="1">
        <v>236</v>
      </c>
      <c r="G696" s="1">
        <v>265214</v>
      </c>
      <c r="H696" s="1">
        <v>8164</v>
      </c>
      <c r="I696" s="1">
        <v>141</v>
      </c>
      <c r="J696" s="1">
        <v>674</v>
      </c>
      <c r="K696" s="1">
        <v>110853</v>
      </c>
      <c r="L696" s="1">
        <v>1454</v>
      </c>
      <c r="M696" s="1">
        <v>1576</v>
      </c>
      <c r="N696" s="1">
        <v>72897</v>
      </c>
      <c r="O696" s="1">
        <v>6898</v>
      </c>
      <c r="P696" s="1">
        <v>79795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69</v>
      </c>
      <c r="F697" s="1">
        <v>236</v>
      </c>
      <c r="G697" s="1">
        <v>265214</v>
      </c>
      <c r="H697" s="1">
        <v>7653</v>
      </c>
      <c r="I697" s="1">
        <v>142</v>
      </c>
      <c r="J697" s="1">
        <v>645</v>
      </c>
      <c r="K697" s="1">
        <v>109690</v>
      </c>
      <c r="L697" s="1">
        <v>1454</v>
      </c>
      <c r="M697" s="1">
        <v>1576</v>
      </c>
      <c r="N697" s="1">
        <v>72897</v>
      </c>
      <c r="O697" s="1">
        <v>6898</v>
      </c>
      <c r="P697" s="1">
        <v>79795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69</v>
      </c>
      <c r="F698" s="1">
        <v>236</v>
      </c>
      <c r="G698" s="1">
        <v>265214</v>
      </c>
      <c r="H698" s="1">
        <v>7197</v>
      </c>
      <c r="I698" s="1">
        <v>131</v>
      </c>
      <c r="J698" s="1">
        <v>643</v>
      </c>
      <c r="K698" s="1">
        <v>106431</v>
      </c>
      <c r="L698" s="1">
        <v>1454</v>
      </c>
      <c r="M698" s="1">
        <v>1576</v>
      </c>
      <c r="N698" s="1">
        <v>72897</v>
      </c>
      <c r="O698" s="1">
        <v>6898</v>
      </c>
      <c r="P698" s="1">
        <v>79795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69</v>
      </c>
      <c r="F699" s="1">
        <v>236</v>
      </c>
      <c r="G699" s="1">
        <v>265214</v>
      </c>
      <c r="H699" s="1">
        <v>7616</v>
      </c>
      <c r="I699" s="1">
        <v>129</v>
      </c>
      <c r="J699" s="1">
        <v>644</v>
      </c>
      <c r="K699" s="1">
        <v>107040</v>
      </c>
      <c r="L699" s="1">
        <v>1454</v>
      </c>
      <c r="M699" s="1">
        <v>1576</v>
      </c>
      <c r="N699" s="1">
        <v>72897</v>
      </c>
      <c r="O699" s="1">
        <v>6898</v>
      </c>
      <c r="P699" s="1">
        <v>79795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69</v>
      </c>
      <c r="F700" s="1">
        <v>236</v>
      </c>
      <c r="G700" s="1">
        <v>265214</v>
      </c>
      <c r="H700" s="1">
        <v>7393</v>
      </c>
      <c r="I700" s="1">
        <v>168</v>
      </c>
      <c r="J700" s="1">
        <v>633</v>
      </c>
      <c r="K700" s="1">
        <v>110833</v>
      </c>
      <c r="L700" s="1">
        <v>1454</v>
      </c>
      <c r="M700" s="1">
        <v>1576</v>
      </c>
      <c r="N700" s="1">
        <v>72897</v>
      </c>
      <c r="O700" s="1">
        <v>6898</v>
      </c>
      <c r="P700" s="1">
        <v>79795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69</v>
      </c>
      <c r="F701" s="1">
        <v>236</v>
      </c>
      <c r="G701" s="1">
        <v>265214</v>
      </c>
      <c r="H701" s="1">
        <v>7810</v>
      </c>
      <c r="I701" s="1">
        <v>145</v>
      </c>
      <c r="J701" s="1">
        <v>715</v>
      </c>
      <c r="K701" s="1">
        <v>108278</v>
      </c>
      <c r="L701" s="1">
        <v>1454</v>
      </c>
      <c r="M701" s="1">
        <v>1576</v>
      </c>
      <c r="N701" s="1">
        <v>72897</v>
      </c>
      <c r="O701" s="1">
        <v>6898</v>
      </c>
      <c r="P701" s="1">
        <v>79795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69</v>
      </c>
      <c r="F702" s="1">
        <v>236</v>
      </c>
      <c r="G702" s="1">
        <v>265214</v>
      </c>
      <c r="H702" s="1">
        <v>7566</v>
      </c>
      <c r="I702" s="1">
        <v>139</v>
      </c>
      <c r="J702" s="1">
        <v>687</v>
      </c>
      <c r="K702" s="1">
        <v>107981</v>
      </c>
      <c r="L702" s="1">
        <v>1454</v>
      </c>
      <c r="M702" s="1">
        <v>1576</v>
      </c>
      <c r="N702" s="1">
        <v>72897</v>
      </c>
      <c r="O702" s="1">
        <v>6898</v>
      </c>
      <c r="P702" s="1">
        <v>79795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69</v>
      </c>
      <c r="F703" s="1">
        <v>236</v>
      </c>
      <c r="G703" s="1">
        <v>265214</v>
      </c>
      <c r="H703" s="1">
        <v>7391</v>
      </c>
      <c r="I703" s="1">
        <v>136</v>
      </c>
      <c r="J703" s="1">
        <v>673</v>
      </c>
      <c r="K703" s="1">
        <v>108080</v>
      </c>
      <c r="L703" s="1">
        <v>1454</v>
      </c>
      <c r="M703" s="1">
        <v>1576</v>
      </c>
      <c r="N703" s="1">
        <v>72897</v>
      </c>
      <c r="O703" s="1">
        <v>6898</v>
      </c>
      <c r="P703" s="1">
        <v>79795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69</v>
      </c>
      <c r="F704" s="1">
        <v>236</v>
      </c>
      <c r="G704" s="1">
        <v>265214</v>
      </c>
      <c r="H704" s="1">
        <v>7431</v>
      </c>
      <c r="I704" s="1">
        <v>139</v>
      </c>
      <c r="J704" s="1">
        <v>692</v>
      </c>
      <c r="K704" s="1">
        <v>109315</v>
      </c>
      <c r="L704" s="1">
        <v>1454</v>
      </c>
      <c r="M704" s="1">
        <v>1576</v>
      </c>
      <c r="N704" s="1">
        <v>72897</v>
      </c>
      <c r="O704" s="1">
        <v>6898</v>
      </c>
      <c r="P704" s="1">
        <v>79795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69</v>
      </c>
      <c r="F705" s="1">
        <v>236</v>
      </c>
      <c r="G705" s="1">
        <v>265214</v>
      </c>
      <c r="H705" s="1">
        <v>7709</v>
      </c>
      <c r="I705" s="1">
        <v>139</v>
      </c>
      <c r="J705" s="1">
        <v>643</v>
      </c>
      <c r="K705" s="1">
        <v>108847</v>
      </c>
      <c r="L705" s="1">
        <v>1454</v>
      </c>
      <c r="M705" s="1">
        <v>1576</v>
      </c>
      <c r="N705" s="1">
        <v>72897</v>
      </c>
      <c r="O705" s="1">
        <v>6898</v>
      </c>
      <c r="P705" s="1">
        <v>79795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71</v>
      </c>
      <c r="F706" s="1">
        <v>236</v>
      </c>
      <c r="G706" s="1">
        <v>265223</v>
      </c>
      <c r="H706" s="1">
        <v>7885</v>
      </c>
      <c r="I706" s="1">
        <v>179</v>
      </c>
      <c r="J706" s="1">
        <v>688</v>
      </c>
      <c r="K706" s="1">
        <v>108087</v>
      </c>
      <c r="L706" s="1">
        <v>1454</v>
      </c>
      <c r="M706" s="1">
        <v>1576</v>
      </c>
      <c r="N706" s="1">
        <v>72897</v>
      </c>
      <c r="O706" s="1">
        <v>6898</v>
      </c>
      <c r="P706" s="1">
        <v>79795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71</v>
      </c>
      <c r="F707" s="1">
        <v>236</v>
      </c>
      <c r="G707" s="1">
        <v>262905</v>
      </c>
      <c r="H707" s="1">
        <v>7590</v>
      </c>
      <c r="I707" s="1">
        <v>129</v>
      </c>
      <c r="J707" s="1">
        <v>640</v>
      </c>
      <c r="K707" s="1">
        <v>107215</v>
      </c>
      <c r="L707" s="1">
        <v>1454</v>
      </c>
      <c r="M707" s="1">
        <v>1576</v>
      </c>
      <c r="N707" s="1">
        <v>72910</v>
      </c>
      <c r="O707" s="1">
        <v>6898</v>
      </c>
      <c r="P707" s="1">
        <v>79808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71</v>
      </c>
      <c r="F708" s="1">
        <v>236</v>
      </c>
      <c r="G708" s="1">
        <v>262905</v>
      </c>
      <c r="H708" s="1">
        <v>7187</v>
      </c>
      <c r="I708" s="1">
        <v>137</v>
      </c>
      <c r="J708" s="1">
        <v>632</v>
      </c>
      <c r="K708" s="1">
        <v>106521</v>
      </c>
      <c r="L708" s="1">
        <v>1454</v>
      </c>
      <c r="M708" s="1">
        <v>1576</v>
      </c>
      <c r="N708" s="1">
        <v>72910</v>
      </c>
      <c r="O708" s="1">
        <v>6898</v>
      </c>
      <c r="P708" s="1">
        <v>79808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71</v>
      </c>
      <c r="F709" s="1">
        <v>236</v>
      </c>
      <c r="G709" s="1">
        <v>262905</v>
      </c>
      <c r="H709" s="1">
        <v>7806</v>
      </c>
      <c r="I709" s="1">
        <v>152</v>
      </c>
      <c r="J709" s="1">
        <v>615</v>
      </c>
      <c r="K709" s="1">
        <v>104396</v>
      </c>
      <c r="L709" s="1">
        <v>1454</v>
      </c>
      <c r="M709" s="1">
        <v>1576</v>
      </c>
      <c r="N709" s="1">
        <v>72910</v>
      </c>
      <c r="O709" s="1">
        <v>6898</v>
      </c>
      <c r="P709" s="1">
        <v>79808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71</v>
      </c>
      <c r="F710" s="1">
        <v>236</v>
      </c>
      <c r="G710" s="1">
        <v>262905</v>
      </c>
      <c r="H710" s="1">
        <v>7395</v>
      </c>
      <c r="I710" s="1">
        <v>164</v>
      </c>
      <c r="J710" s="1">
        <v>615</v>
      </c>
      <c r="K710" s="1">
        <v>105494</v>
      </c>
      <c r="L710" s="1">
        <v>1454</v>
      </c>
      <c r="M710" s="1">
        <v>1576</v>
      </c>
      <c r="N710" s="1">
        <v>72910</v>
      </c>
      <c r="O710" s="1">
        <v>6898</v>
      </c>
      <c r="P710" s="1">
        <v>79808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71</v>
      </c>
      <c r="F711" s="1">
        <v>236</v>
      </c>
      <c r="G711" s="1">
        <v>265583</v>
      </c>
      <c r="H711" s="1">
        <v>8048</v>
      </c>
      <c r="I711" s="1">
        <v>142</v>
      </c>
      <c r="J711" s="1">
        <v>648</v>
      </c>
      <c r="K711" s="1">
        <v>108796</v>
      </c>
      <c r="L711" s="1">
        <v>1452</v>
      </c>
      <c r="M711" s="1">
        <v>1576</v>
      </c>
      <c r="N711" s="1">
        <v>73376</v>
      </c>
      <c r="O711" s="1">
        <v>6939</v>
      </c>
      <c r="P711" s="1">
        <v>80315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71</v>
      </c>
      <c r="F712" s="1">
        <v>236</v>
      </c>
      <c r="G712" s="1">
        <v>265583</v>
      </c>
      <c r="H712" s="1">
        <v>7588</v>
      </c>
      <c r="I712" s="1">
        <v>135</v>
      </c>
      <c r="J712" s="1">
        <v>648</v>
      </c>
      <c r="K712" s="1">
        <v>109989</v>
      </c>
      <c r="L712" s="1">
        <v>1452</v>
      </c>
      <c r="M712" s="1">
        <v>1576</v>
      </c>
      <c r="N712" s="1">
        <v>73376</v>
      </c>
      <c r="O712" s="1">
        <v>6939</v>
      </c>
      <c r="P712" s="1">
        <v>80315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71</v>
      </c>
      <c r="F713" s="1">
        <v>236</v>
      </c>
      <c r="G713" s="1">
        <v>265583</v>
      </c>
      <c r="H713" s="1">
        <v>7325</v>
      </c>
      <c r="I713" s="1">
        <v>145</v>
      </c>
      <c r="J713" s="1">
        <v>680</v>
      </c>
      <c r="K713" s="1">
        <v>106371</v>
      </c>
      <c r="L713" s="1">
        <v>1452</v>
      </c>
      <c r="M713" s="1">
        <v>1576</v>
      </c>
      <c r="N713" s="1">
        <v>73376</v>
      </c>
      <c r="O713" s="1">
        <v>6939</v>
      </c>
      <c r="P713" s="1">
        <v>80315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73</v>
      </c>
      <c r="F714" s="1">
        <v>236</v>
      </c>
      <c r="G714" s="1">
        <v>265583</v>
      </c>
      <c r="H714" s="1">
        <v>7679</v>
      </c>
      <c r="I714" s="1">
        <v>148</v>
      </c>
      <c r="J714" s="1">
        <v>675</v>
      </c>
      <c r="K714" s="1">
        <v>108166</v>
      </c>
      <c r="L714" s="1">
        <v>1452</v>
      </c>
      <c r="M714" s="1">
        <v>1576</v>
      </c>
      <c r="N714" s="1">
        <v>73376</v>
      </c>
      <c r="O714" s="1">
        <v>6939</v>
      </c>
      <c r="P714" s="1">
        <v>80315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81</v>
      </c>
      <c r="F715" s="1">
        <v>236</v>
      </c>
      <c r="G715" s="1">
        <v>265583</v>
      </c>
      <c r="H715" s="1">
        <v>7551</v>
      </c>
      <c r="I715" s="1">
        <v>131</v>
      </c>
      <c r="J715" s="1">
        <v>691</v>
      </c>
      <c r="K715" s="1">
        <v>109789</v>
      </c>
      <c r="L715" s="1">
        <v>1452</v>
      </c>
      <c r="M715" s="1">
        <v>1576</v>
      </c>
      <c r="N715" s="1">
        <v>73376</v>
      </c>
      <c r="O715" s="1">
        <v>6939</v>
      </c>
      <c r="P715" s="1">
        <v>80315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82</v>
      </c>
      <c r="F716" s="1">
        <v>236</v>
      </c>
      <c r="G716" s="1">
        <v>265583</v>
      </c>
      <c r="H716" s="1">
        <v>8007</v>
      </c>
      <c r="I716" s="1">
        <v>153</v>
      </c>
      <c r="J716" s="1">
        <v>700</v>
      </c>
      <c r="K716" s="1">
        <v>110451</v>
      </c>
      <c r="L716" s="1">
        <v>1452</v>
      </c>
      <c r="M716" s="1">
        <v>1576</v>
      </c>
      <c r="N716" s="1">
        <v>73376</v>
      </c>
      <c r="O716" s="1">
        <v>6939</v>
      </c>
      <c r="P716" s="1">
        <v>80315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83</v>
      </c>
      <c r="F717" s="1">
        <v>236</v>
      </c>
      <c r="G717" s="1">
        <v>265583</v>
      </c>
      <c r="H717" s="1">
        <v>7444</v>
      </c>
      <c r="I717" s="1">
        <v>134</v>
      </c>
      <c r="J717" s="1">
        <v>678</v>
      </c>
      <c r="K717" s="1">
        <v>109264</v>
      </c>
      <c r="L717" s="1">
        <v>1452</v>
      </c>
      <c r="M717" s="1">
        <v>1576</v>
      </c>
      <c r="N717" s="1">
        <v>73376</v>
      </c>
      <c r="O717" s="1">
        <v>6939</v>
      </c>
      <c r="P717" s="1">
        <v>80315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84</v>
      </c>
      <c r="F718" s="1">
        <v>236</v>
      </c>
      <c r="G718" s="1">
        <v>264020</v>
      </c>
      <c r="H718" s="1">
        <v>7622</v>
      </c>
      <c r="I718" s="1">
        <v>128</v>
      </c>
      <c r="J718" s="1">
        <v>752</v>
      </c>
      <c r="K718" s="1">
        <v>108599</v>
      </c>
      <c r="L718" s="1">
        <v>1451</v>
      </c>
      <c r="M718" s="1">
        <v>1574</v>
      </c>
      <c r="N718" s="1">
        <v>73280</v>
      </c>
      <c r="O718" s="1">
        <v>6923</v>
      </c>
      <c r="P718" s="1">
        <v>80203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84</v>
      </c>
      <c r="F719" s="1">
        <v>236</v>
      </c>
      <c r="G719" s="1">
        <v>264020</v>
      </c>
      <c r="H719" s="1">
        <v>7591</v>
      </c>
      <c r="I719" s="1">
        <v>150</v>
      </c>
      <c r="J719" s="1">
        <v>666</v>
      </c>
      <c r="K719" s="1">
        <v>106564</v>
      </c>
      <c r="L719" s="1">
        <v>1451</v>
      </c>
      <c r="M719" s="1">
        <v>1574</v>
      </c>
      <c r="N719" s="1">
        <v>73280</v>
      </c>
      <c r="O719" s="1">
        <v>6923</v>
      </c>
      <c r="P719" s="1">
        <v>80203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84</v>
      </c>
      <c r="F720" s="1">
        <v>236</v>
      </c>
      <c r="G720" s="1">
        <v>264020</v>
      </c>
      <c r="H720" s="1">
        <v>7457</v>
      </c>
      <c r="I720" s="1">
        <v>133</v>
      </c>
      <c r="J720" s="1">
        <v>677</v>
      </c>
      <c r="K720" s="1">
        <v>109270</v>
      </c>
      <c r="L720" s="1">
        <v>1451</v>
      </c>
      <c r="M720" s="1">
        <v>1574</v>
      </c>
      <c r="N720" s="1">
        <v>73280</v>
      </c>
      <c r="O720" s="1">
        <v>6923</v>
      </c>
      <c r="P720" s="1">
        <v>80203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84</v>
      </c>
      <c r="F721" s="1">
        <v>236</v>
      </c>
      <c r="G721" s="1">
        <v>264020</v>
      </c>
      <c r="H721" s="1">
        <v>8010</v>
      </c>
      <c r="I721" s="1">
        <v>189</v>
      </c>
      <c r="J721" s="1">
        <v>706</v>
      </c>
      <c r="K721" s="1">
        <v>110688</v>
      </c>
      <c r="L721" s="1">
        <v>1451</v>
      </c>
      <c r="M721" s="1">
        <v>1574</v>
      </c>
      <c r="N721" s="1">
        <v>73280</v>
      </c>
      <c r="O721" s="1">
        <v>6923</v>
      </c>
      <c r="P721" s="1">
        <v>80203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84</v>
      </c>
      <c r="F722" s="1">
        <v>236</v>
      </c>
      <c r="G722" s="1">
        <v>264020</v>
      </c>
      <c r="H722" s="1">
        <v>7516</v>
      </c>
      <c r="I722" s="1">
        <v>185</v>
      </c>
      <c r="J722" s="1">
        <v>676</v>
      </c>
      <c r="K722" s="1">
        <v>108912</v>
      </c>
      <c r="L722" s="1">
        <v>1451</v>
      </c>
      <c r="M722" s="1">
        <v>1574</v>
      </c>
      <c r="N722" s="1">
        <v>73280</v>
      </c>
      <c r="O722" s="1">
        <v>6923</v>
      </c>
      <c r="P722" s="1">
        <v>80203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84</v>
      </c>
      <c r="F723" s="1">
        <v>223</v>
      </c>
      <c r="G723" s="1">
        <v>262606</v>
      </c>
      <c r="H723" s="1">
        <v>7631</v>
      </c>
      <c r="I723" s="1">
        <v>178</v>
      </c>
      <c r="J723" s="1">
        <v>628</v>
      </c>
      <c r="K723" s="1">
        <v>105526</v>
      </c>
      <c r="L723" s="1">
        <v>1451</v>
      </c>
      <c r="M723" s="1">
        <v>1573</v>
      </c>
      <c r="N723" s="1">
        <v>73237</v>
      </c>
      <c r="O723" s="1">
        <v>6920</v>
      </c>
      <c r="P723" s="1">
        <v>80157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84</v>
      </c>
      <c r="F724" s="1">
        <v>223</v>
      </c>
      <c r="G724" s="1">
        <v>262832</v>
      </c>
      <c r="H724" s="1">
        <v>7674</v>
      </c>
      <c r="I724" s="1">
        <v>162</v>
      </c>
      <c r="J724" s="1">
        <v>714</v>
      </c>
      <c r="K724" s="1">
        <v>111092</v>
      </c>
      <c r="L724" s="1">
        <v>1451</v>
      </c>
      <c r="M724" s="1">
        <v>1573</v>
      </c>
      <c r="N724" s="1">
        <v>73237</v>
      </c>
      <c r="O724" s="1">
        <v>6920</v>
      </c>
      <c r="P724" s="1">
        <v>80157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84</v>
      </c>
      <c r="F725" s="1">
        <v>215</v>
      </c>
      <c r="G725" s="1">
        <v>262832</v>
      </c>
      <c r="H725" s="1">
        <v>7597</v>
      </c>
      <c r="I725" s="1">
        <v>135</v>
      </c>
      <c r="J725" s="1">
        <v>650</v>
      </c>
      <c r="K725" s="1">
        <v>107731</v>
      </c>
      <c r="L725" s="1">
        <v>1451</v>
      </c>
      <c r="M725" s="1">
        <v>1573</v>
      </c>
      <c r="N725" s="1">
        <v>73237</v>
      </c>
      <c r="O725" s="1">
        <v>6920</v>
      </c>
      <c r="P725" s="1">
        <v>80157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84</v>
      </c>
      <c r="F726" s="1">
        <v>215</v>
      </c>
      <c r="G726" s="1">
        <v>264274</v>
      </c>
      <c r="H726" s="1">
        <v>7867</v>
      </c>
      <c r="I726" s="1">
        <v>157</v>
      </c>
      <c r="J726" s="1">
        <v>725</v>
      </c>
      <c r="K726" s="1">
        <v>111319</v>
      </c>
      <c r="L726" s="1">
        <v>1451</v>
      </c>
      <c r="M726" s="1">
        <v>1573</v>
      </c>
      <c r="N726" s="1">
        <v>73230</v>
      </c>
      <c r="O726" s="1">
        <v>6916</v>
      </c>
      <c r="P726" s="1">
        <v>80146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84</v>
      </c>
      <c r="F727" s="1">
        <v>209</v>
      </c>
      <c r="G727" s="1">
        <v>264274</v>
      </c>
      <c r="H727" s="1">
        <v>7423</v>
      </c>
      <c r="I727" s="1">
        <v>140</v>
      </c>
      <c r="J727" s="1">
        <v>626</v>
      </c>
      <c r="K727" s="1">
        <v>107851</v>
      </c>
      <c r="L727" s="1">
        <v>1451</v>
      </c>
      <c r="M727" s="1">
        <v>1573</v>
      </c>
      <c r="N727" s="1">
        <v>73230</v>
      </c>
      <c r="O727" s="1">
        <v>6916</v>
      </c>
      <c r="P727" s="1">
        <v>80146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84</v>
      </c>
      <c r="F728" s="1">
        <v>209</v>
      </c>
      <c r="G728" s="1">
        <v>264274</v>
      </c>
      <c r="H728" s="1">
        <v>7172</v>
      </c>
      <c r="I728" s="1">
        <v>127</v>
      </c>
      <c r="J728" s="1">
        <v>670</v>
      </c>
      <c r="K728" s="1">
        <v>106942</v>
      </c>
      <c r="L728" s="1">
        <v>1451</v>
      </c>
      <c r="M728" s="1">
        <v>1573</v>
      </c>
      <c r="N728" s="1">
        <v>73230</v>
      </c>
      <c r="O728" s="1">
        <v>6916</v>
      </c>
      <c r="P728" s="1">
        <v>80146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84</v>
      </c>
      <c r="F729" s="1">
        <v>209</v>
      </c>
      <c r="G729" s="1">
        <v>265526</v>
      </c>
      <c r="H729" s="1">
        <v>7474</v>
      </c>
      <c r="I729" s="1">
        <v>167</v>
      </c>
      <c r="J729" s="1">
        <v>649</v>
      </c>
      <c r="K729" s="1">
        <v>109784</v>
      </c>
      <c r="L729" s="1">
        <v>1451</v>
      </c>
      <c r="M729" s="1">
        <v>1573</v>
      </c>
      <c r="N729" s="1">
        <v>73773</v>
      </c>
      <c r="O729" s="1">
        <v>6916</v>
      </c>
      <c r="P729" s="1">
        <v>80689</v>
      </c>
    </row>
    <row r="730" spans="1:16" x14ac:dyDescent="0.2">
      <c r="A730" s="1">
        <v>728</v>
      </c>
      <c r="B730" s="1" t="s">
        <v>736</v>
      </c>
      <c r="C730" s="1">
        <v>0</v>
      </c>
      <c r="D730" s="1">
        <v>0</v>
      </c>
      <c r="E730" s="1">
        <v>84</v>
      </c>
      <c r="F730" s="1">
        <v>209</v>
      </c>
      <c r="G730" s="1">
        <v>265526</v>
      </c>
      <c r="H730" s="1">
        <v>7566</v>
      </c>
      <c r="I730" s="1">
        <v>138</v>
      </c>
      <c r="J730" s="1">
        <v>635</v>
      </c>
      <c r="K730" s="1">
        <v>104240</v>
      </c>
      <c r="L730" s="1">
        <v>1451</v>
      </c>
      <c r="M730" s="1">
        <v>1573</v>
      </c>
      <c r="N730" s="1">
        <v>73773</v>
      </c>
      <c r="O730" s="1">
        <v>6916</v>
      </c>
      <c r="P730" s="1">
        <v>80689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84</v>
      </c>
      <c r="F731" s="1">
        <v>209</v>
      </c>
      <c r="G731" s="1">
        <v>265526</v>
      </c>
      <c r="H731" s="1">
        <v>7726</v>
      </c>
      <c r="I731" s="1">
        <v>141</v>
      </c>
      <c r="J731" s="1">
        <v>649</v>
      </c>
      <c r="K731" s="1">
        <v>107665</v>
      </c>
      <c r="L731" s="1">
        <v>1451</v>
      </c>
      <c r="M731" s="1">
        <v>1573</v>
      </c>
      <c r="N731" s="1">
        <v>73773</v>
      </c>
      <c r="O731" s="1">
        <v>6916</v>
      </c>
      <c r="P731" s="1">
        <v>80689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84</v>
      </c>
      <c r="F732" s="1">
        <v>203</v>
      </c>
      <c r="G732" s="1">
        <v>265526</v>
      </c>
      <c r="H732" s="1">
        <v>7663</v>
      </c>
      <c r="I732" s="1">
        <v>134</v>
      </c>
      <c r="J732" s="1">
        <v>603</v>
      </c>
      <c r="K732" s="1">
        <v>105450</v>
      </c>
      <c r="L732" s="1">
        <v>1451</v>
      </c>
      <c r="M732" s="1">
        <v>1573</v>
      </c>
      <c r="N732" s="1">
        <v>73773</v>
      </c>
      <c r="O732" s="1">
        <v>6916</v>
      </c>
      <c r="P732" s="1">
        <v>80689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84</v>
      </c>
      <c r="F733" s="1">
        <v>202</v>
      </c>
      <c r="G733" s="1">
        <v>265526</v>
      </c>
      <c r="H733" s="1">
        <v>7675</v>
      </c>
      <c r="I733" s="1">
        <v>137</v>
      </c>
      <c r="J733" s="1">
        <v>630</v>
      </c>
      <c r="K733" s="1">
        <v>104013</v>
      </c>
      <c r="L733" s="1">
        <v>1451</v>
      </c>
      <c r="M733" s="1">
        <v>1573</v>
      </c>
      <c r="N733" s="1">
        <v>73773</v>
      </c>
      <c r="O733" s="1">
        <v>6916</v>
      </c>
      <c r="P733" s="1">
        <v>80689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84</v>
      </c>
      <c r="F734" s="1">
        <v>202</v>
      </c>
      <c r="G734" s="1">
        <v>265526</v>
      </c>
      <c r="H734" s="1">
        <v>7568</v>
      </c>
      <c r="I734" s="1">
        <v>150</v>
      </c>
      <c r="J734" s="1">
        <v>584</v>
      </c>
      <c r="K734" s="1">
        <v>107602</v>
      </c>
      <c r="L734" s="1">
        <v>1451</v>
      </c>
      <c r="M734" s="1">
        <v>1573</v>
      </c>
      <c r="N734" s="1">
        <v>73773</v>
      </c>
      <c r="O734" s="1">
        <v>6916</v>
      </c>
      <c r="P734" s="1">
        <v>80689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84</v>
      </c>
      <c r="F735" s="1">
        <v>201</v>
      </c>
      <c r="G735" s="1">
        <v>265526</v>
      </c>
      <c r="H735" s="1">
        <v>7666</v>
      </c>
      <c r="I735" s="1">
        <v>161</v>
      </c>
      <c r="J735" s="1">
        <v>595</v>
      </c>
      <c r="K735" s="1">
        <v>106036</v>
      </c>
      <c r="L735" s="1">
        <v>1451</v>
      </c>
      <c r="M735" s="1">
        <v>1573</v>
      </c>
      <c r="N735" s="1">
        <v>73773</v>
      </c>
      <c r="O735" s="1">
        <v>6916</v>
      </c>
      <c r="P735" s="1">
        <v>80689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84</v>
      </c>
      <c r="F736" s="1">
        <v>201</v>
      </c>
      <c r="G736" s="1">
        <v>265526</v>
      </c>
      <c r="H736" s="1">
        <v>7925</v>
      </c>
      <c r="I736" s="1">
        <v>138</v>
      </c>
      <c r="J736" s="1">
        <v>625</v>
      </c>
      <c r="K736" s="1">
        <v>108274</v>
      </c>
      <c r="L736" s="1">
        <v>1451</v>
      </c>
      <c r="M736" s="1">
        <v>1573</v>
      </c>
      <c r="N736" s="1">
        <v>73773</v>
      </c>
      <c r="O736" s="1">
        <v>6916</v>
      </c>
      <c r="P736" s="1">
        <v>80689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84</v>
      </c>
      <c r="F737" s="1">
        <v>201</v>
      </c>
      <c r="G737" s="1">
        <v>265526</v>
      </c>
      <c r="H737" s="1">
        <v>7475</v>
      </c>
      <c r="I737" s="1">
        <v>139</v>
      </c>
      <c r="J737" s="1">
        <v>676</v>
      </c>
      <c r="K737" s="1">
        <v>104506</v>
      </c>
      <c r="L737" s="1">
        <v>1451</v>
      </c>
      <c r="M737" s="1">
        <v>1573</v>
      </c>
      <c r="N737" s="1">
        <v>73773</v>
      </c>
      <c r="O737" s="1">
        <v>6916</v>
      </c>
      <c r="P737" s="1">
        <v>80689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84</v>
      </c>
      <c r="F738" s="1">
        <v>201</v>
      </c>
      <c r="G738" s="1">
        <v>265526</v>
      </c>
      <c r="H738" s="1">
        <v>7150</v>
      </c>
      <c r="I738" s="1">
        <v>137</v>
      </c>
      <c r="J738" s="1">
        <v>643</v>
      </c>
      <c r="K738" s="1">
        <v>105550</v>
      </c>
      <c r="L738" s="1">
        <v>1451</v>
      </c>
      <c r="M738" s="1">
        <v>1573</v>
      </c>
      <c r="N738" s="1">
        <v>73773</v>
      </c>
      <c r="O738" s="1">
        <v>6916</v>
      </c>
      <c r="P738" s="1">
        <v>80689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84</v>
      </c>
      <c r="F739" s="1">
        <v>200</v>
      </c>
      <c r="G739" s="1">
        <v>265526</v>
      </c>
      <c r="H739" s="1">
        <v>7475</v>
      </c>
      <c r="I739" s="1">
        <v>137</v>
      </c>
      <c r="J739" s="1">
        <v>637</v>
      </c>
      <c r="K739" s="1">
        <v>106981</v>
      </c>
      <c r="L739" s="1">
        <v>1451</v>
      </c>
      <c r="M739" s="1">
        <v>1573</v>
      </c>
      <c r="N739" s="1">
        <v>73773</v>
      </c>
      <c r="O739" s="1">
        <v>6916</v>
      </c>
      <c r="P739" s="1">
        <v>80689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84</v>
      </c>
      <c r="F740" s="1">
        <v>201</v>
      </c>
      <c r="G740" s="1">
        <v>265526</v>
      </c>
      <c r="H740" s="1">
        <v>7574</v>
      </c>
      <c r="I740" s="1">
        <v>144</v>
      </c>
      <c r="J740" s="1">
        <v>589</v>
      </c>
      <c r="K740" s="1">
        <v>105553</v>
      </c>
      <c r="L740" s="1">
        <v>1451</v>
      </c>
      <c r="M740" s="1">
        <v>1573</v>
      </c>
      <c r="N740" s="1">
        <v>73773</v>
      </c>
      <c r="O740" s="1">
        <v>6916</v>
      </c>
      <c r="P740" s="1">
        <v>80689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82</v>
      </c>
      <c r="F741" s="1">
        <v>180</v>
      </c>
      <c r="G741" s="1">
        <v>265366</v>
      </c>
      <c r="H741" s="1">
        <v>7853</v>
      </c>
      <c r="I741" s="1">
        <v>160</v>
      </c>
      <c r="J741" s="1">
        <v>638</v>
      </c>
      <c r="K741" s="1">
        <v>108392</v>
      </c>
      <c r="L741" s="1">
        <v>1449</v>
      </c>
      <c r="M741" s="1">
        <v>1573</v>
      </c>
      <c r="N741" s="1">
        <v>73701</v>
      </c>
      <c r="O741" s="1">
        <v>6916</v>
      </c>
      <c r="P741" s="1">
        <v>80617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82</v>
      </c>
      <c r="F742" s="1">
        <v>180</v>
      </c>
      <c r="G742" s="1">
        <v>265353</v>
      </c>
      <c r="H742" s="1">
        <v>7531</v>
      </c>
      <c r="I742" s="1">
        <v>151</v>
      </c>
      <c r="J742" s="1">
        <v>658</v>
      </c>
      <c r="K742" s="1">
        <v>107423</v>
      </c>
      <c r="L742" s="1">
        <v>1449</v>
      </c>
      <c r="M742" s="1">
        <v>1573</v>
      </c>
      <c r="N742" s="1">
        <v>73700</v>
      </c>
      <c r="O742" s="1">
        <v>6916</v>
      </c>
      <c r="P742" s="1">
        <v>80616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82</v>
      </c>
      <c r="F743" s="1">
        <v>132</v>
      </c>
      <c r="G743" s="1">
        <v>262658</v>
      </c>
      <c r="H743" s="1">
        <v>7500</v>
      </c>
      <c r="I743" s="1">
        <v>200</v>
      </c>
      <c r="J743" s="1">
        <v>587</v>
      </c>
      <c r="K743" s="1">
        <v>104498</v>
      </c>
      <c r="L743" s="1">
        <v>1449</v>
      </c>
      <c r="M743" s="1">
        <v>1573</v>
      </c>
      <c r="N743" s="1">
        <v>73251</v>
      </c>
      <c r="O743" s="1">
        <v>6882</v>
      </c>
      <c r="P743" s="1">
        <v>80133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82</v>
      </c>
      <c r="F744" s="1">
        <v>115</v>
      </c>
      <c r="G744" s="1">
        <v>297562</v>
      </c>
      <c r="H744" s="1">
        <v>7596</v>
      </c>
      <c r="I744" s="1">
        <v>132</v>
      </c>
      <c r="J744" s="1">
        <v>703</v>
      </c>
      <c r="K744" s="1">
        <v>144299</v>
      </c>
      <c r="L744" s="1">
        <v>1449</v>
      </c>
      <c r="M744" s="1">
        <v>1573</v>
      </c>
      <c r="N744" s="1">
        <v>74934</v>
      </c>
      <c r="O744" s="1">
        <v>7048</v>
      </c>
      <c r="P744" s="1">
        <v>81982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82</v>
      </c>
      <c r="F745" s="1">
        <v>102</v>
      </c>
      <c r="G745" s="1">
        <v>297562</v>
      </c>
      <c r="H745" s="1">
        <v>7674</v>
      </c>
      <c r="I745" s="1">
        <v>146</v>
      </c>
      <c r="J745" s="1">
        <v>793</v>
      </c>
      <c r="K745" s="1">
        <v>146158</v>
      </c>
      <c r="L745" s="1">
        <v>1449</v>
      </c>
      <c r="M745" s="1">
        <v>1573</v>
      </c>
      <c r="N745" s="1">
        <v>74934</v>
      </c>
      <c r="O745" s="1">
        <v>7048</v>
      </c>
      <c r="P745" s="1">
        <v>81982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82</v>
      </c>
      <c r="F746" s="1">
        <v>98</v>
      </c>
      <c r="G746" s="1">
        <v>253226</v>
      </c>
      <c r="H746" s="1">
        <v>7949</v>
      </c>
      <c r="I746" s="1">
        <v>157</v>
      </c>
      <c r="J746" s="1">
        <v>633</v>
      </c>
      <c r="K746" s="1">
        <v>99477</v>
      </c>
      <c r="L746" s="1">
        <v>1448</v>
      </c>
      <c r="M746" s="1">
        <v>1572</v>
      </c>
      <c r="N746" s="1">
        <v>72600</v>
      </c>
      <c r="O746" s="1">
        <v>6819</v>
      </c>
      <c r="P746" s="1">
        <v>79419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82</v>
      </c>
      <c r="F747" s="1">
        <v>-73</v>
      </c>
      <c r="G747" s="1">
        <v>284920</v>
      </c>
      <c r="H747" s="1">
        <v>7796</v>
      </c>
      <c r="I747" s="1">
        <v>156</v>
      </c>
      <c r="J747" s="1">
        <v>773</v>
      </c>
      <c r="K747" s="1">
        <v>134794</v>
      </c>
      <c r="L747" s="1">
        <v>1448</v>
      </c>
      <c r="M747" s="1">
        <v>1572</v>
      </c>
      <c r="N747" s="1">
        <v>75870</v>
      </c>
      <c r="O747" s="1">
        <v>7128</v>
      </c>
      <c r="P747" s="1">
        <v>82998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82</v>
      </c>
      <c r="F748" s="1">
        <v>-113</v>
      </c>
      <c r="G748" s="1">
        <v>279644</v>
      </c>
      <c r="H748" s="1">
        <v>7141</v>
      </c>
      <c r="I748" s="1">
        <v>138</v>
      </c>
      <c r="J748" s="1">
        <v>702</v>
      </c>
      <c r="K748" s="1">
        <v>128257</v>
      </c>
      <c r="L748" s="1">
        <v>1448</v>
      </c>
      <c r="M748" s="1">
        <v>1572</v>
      </c>
      <c r="N748" s="1">
        <v>75313</v>
      </c>
      <c r="O748" s="1">
        <v>7090</v>
      </c>
      <c r="P748" s="1">
        <v>82403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82</v>
      </c>
      <c r="F749" s="1">
        <v>-276</v>
      </c>
      <c r="G749" s="1">
        <v>279644</v>
      </c>
      <c r="H749" s="1">
        <v>7539</v>
      </c>
      <c r="I749" s="1">
        <v>132</v>
      </c>
      <c r="J749" s="1">
        <v>700</v>
      </c>
      <c r="K749" s="1">
        <v>130113</v>
      </c>
      <c r="L749" s="1">
        <v>1448</v>
      </c>
      <c r="M749" s="1">
        <v>1572</v>
      </c>
      <c r="N749" s="1">
        <v>75313</v>
      </c>
      <c r="O749" s="1">
        <v>7090</v>
      </c>
      <c r="P749" s="1">
        <v>82403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82</v>
      </c>
      <c r="F750" s="1">
        <v>-292</v>
      </c>
      <c r="G750" s="1">
        <v>279644</v>
      </c>
      <c r="H750" s="1">
        <v>7417</v>
      </c>
      <c r="I750" s="1">
        <v>140</v>
      </c>
      <c r="J750" s="1">
        <v>720</v>
      </c>
      <c r="K750" s="1">
        <v>127242</v>
      </c>
      <c r="L750" s="1">
        <v>1448</v>
      </c>
      <c r="M750" s="1">
        <v>1572</v>
      </c>
      <c r="N750" s="1">
        <v>75313</v>
      </c>
      <c r="O750" s="1">
        <v>7090</v>
      </c>
      <c r="P750" s="1">
        <v>82403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82</v>
      </c>
      <c r="F751" s="1">
        <v>179</v>
      </c>
      <c r="G751" s="1">
        <v>243942</v>
      </c>
      <c r="H751" s="1">
        <v>8035</v>
      </c>
      <c r="I751" s="1">
        <v>176</v>
      </c>
      <c r="J751" s="1">
        <v>573</v>
      </c>
      <c r="K751" s="1">
        <v>88605</v>
      </c>
      <c r="L751" s="1">
        <v>1448</v>
      </c>
      <c r="M751" s="1">
        <v>1572</v>
      </c>
      <c r="N751" s="1">
        <v>73836</v>
      </c>
      <c r="O751" s="1">
        <v>6968</v>
      </c>
      <c r="P751" s="1">
        <v>80804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82</v>
      </c>
      <c r="F752" s="1">
        <v>177</v>
      </c>
      <c r="G752" s="1">
        <v>243942</v>
      </c>
      <c r="H752" s="1">
        <v>7565</v>
      </c>
      <c r="I752" s="1">
        <v>132</v>
      </c>
      <c r="J752" s="1">
        <v>605</v>
      </c>
      <c r="K752" s="1">
        <v>87888</v>
      </c>
      <c r="L752" s="1">
        <v>1448</v>
      </c>
      <c r="M752" s="1">
        <v>1572</v>
      </c>
      <c r="N752" s="1">
        <v>73836</v>
      </c>
      <c r="O752" s="1">
        <v>6968</v>
      </c>
      <c r="P752" s="1">
        <v>80804</v>
      </c>
    </row>
    <row r="753" spans="1:16" x14ac:dyDescent="0.2">
      <c r="A753" s="1">
        <v>751</v>
      </c>
      <c r="B753" s="1" t="s">
        <v>759</v>
      </c>
      <c r="C753" s="1">
        <v>0</v>
      </c>
      <c r="D753" s="1">
        <v>0</v>
      </c>
      <c r="E753" s="1">
        <v>82</v>
      </c>
      <c r="F753" s="1">
        <v>177</v>
      </c>
      <c r="G753" s="1">
        <v>243366</v>
      </c>
      <c r="H753" s="1">
        <v>7235</v>
      </c>
      <c r="I753" s="1">
        <v>171</v>
      </c>
      <c r="J753" s="1">
        <v>585</v>
      </c>
      <c r="K753" s="1">
        <v>87177</v>
      </c>
      <c r="L753" s="1">
        <v>1448</v>
      </c>
      <c r="M753" s="1">
        <v>1572</v>
      </c>
      <c r="N753" s="1">
        <v>73626</v>
      </c>
      <c r="O753" s="1">
        <v>6956</v>
      </c>
      <c r="P753" s="1">
        <v>80582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82</v>
      </c>
      <c r="F754" s="1">
        <v>177</v>
      </c>
      <c r="G754" s="1">
        <v>243366</v>
      </c>
      <c r="H754" s="1">
        <v>7668</v>
      </c>
      <c r="I754" s="1">
        <v>138</v>
      </c>
      <c r="J754" s="1">
        <v>572</v>
      </c>
      <c r="K754" s="1">
        <v>87550</v>
      </c>
      <c r="L754" s="1">
        <v>1448</v>
      </c>
      <c r="M754" s="1">
        <v>1572</v>
      </c>
      <c r="N754" s="1">
        <v>73626</v>
      </c>
      <c r="O754" s="1">
        <v>6956</v>
      </c>
      <c r="P754" s="1">
        <v>80582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82</v>
      </c>
      <c r="F755" s="1">
        <v>166</v>
      </c>
      <c r="G755" s="1">
        <v>243366</v>
      </c>
      <c r="H755" s="1">
        <v>7526</v>
      </c>
      <c r="I755" s="1">
        <v>138</v>
      </c>
      <c r="J755" s="1">
        <v>576</v>
      </c>
      <c r="K755" s="1">
        <v>85399</v>
      </c>
      <c r="L755" s="1">
        <v>1448</v>
      </c>
      <c r="M755" s="1">
        <v>1572</v>
      </c>
      <c r="N755" s="1">
        <v>73626</v>
      </c>
      <c r="O755" s="1">
        <v>6956</v>
      </c>
      <c r="P755" s="1">
        <v>80582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82</v>
      </c>
      <c r="F756" s="1">
        <v>166</v>
      </c>
      <c r="G756" s="1">
        <v>243366</v>
      </c>
      <c r="H756" s="1">
        <v>7865</v>
      </c>
      <c r="I756" s="1">
        <v>160</v>
      </c>
      <c r="J756" s="1">
        <v>617</v>
      </c>
      <c r="K756" s="1">
        <v>87670</v>
      </c>
      <c r="L756" s="1">
        <v>1448</v>
      </c>
      <c r="M756" s="1">
        <v>1572</v>
      </c>
      <c r="N756" s="1">
        <v>73626</v>
      </c>
      <c r="O756" s="1">
        <v>6956</v>
      </c>
      <c r="P756" s="1">
        <v>80582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82</v>
      </c>
      <c r="F757" s="1">
        <v>166</v>
      </c>
      <c r="G757" s="1">
        <v>243366</v>
      </c>
      <c r="H757" s="1">
        <v>7414</v>
      </c>
      <c r="I757" s="1">
        <v>162</v>
      </c>
      <c r="J757" s="1">
        <v>568</v>
      </c>
      <c r="K757" s="1">
        <v>87766</v>
      </c>
      <c r="L757" s="1">
        <v>1448</v>
      </c>
      <c r="M757" s="1">
        <v>1572</v>
      </c>
      <c r="N757" s="1">
        <v>73626</v>
      </c>
      <c r="O757" s="1">
        <v>6956</v>
      </c>
      <c r="P757" s="1">
        <v>80582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82</v>
      </c>
      <c r="F758" s="1">
        <v>157</v>
      </c>
      <c r="G758" s="1">
        <v>243366</v>
      </c>
      <c r="H758" s="1">
        <v>7406</v>
      </c>
      <c r="I758" s="1">
        <v>136</v>
      </c>
      <c r="J758" s="1">
        <v>560</v>
      </c>
      <c r="K758" s="1">
        <v>85932</v>
      </c>
      <c r="L758" s="1">
        <v>1448</v>
      </c>
      <c r="M758" s="1">
        <v>1572</v>
      </c>
      <c r="N758" s="1">
        <v>73626</v>
      </c>
      <c r="O758" s="1">
        <v>6956</v>
      </c>
      <c r="P758" s="1">
        <v>80582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83</v>
      </c>
      <c r="F759" s="1">
        <v>157</v>
      </c>
      <c r="G759" s="1">
        <v>243366</v>
      </c>
      <c r="H759" s="1">
        <v>7436</v>
      </c>
      <c r="I759" s="1">
        <v>131</v>
      </c>
      <c r="J759" s="1">
        <v>593</v>
      </c>
      <c r="K759" s="1">
        <v>87255</v>
      </c>
      <c r="L759" s="1">
        <v>1448</v>
      </c>
      <c r="M759" s="1">
        <v>1572</v>
      </c>
      <c r="N759" s="1">
        <v>73626</v>
      </c>
      <c r="O759" s="1">
        <v>6956</v>
      </c>
      <c r="P759" s="1">
        <v>80582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83</v>
      </c>
      <c r="F760" s="1">
        <v>157</v>
      </c>
      <c r="G760" s="1">
        <v>243366</v>
      </c>
      <c r="H760" s="1">
        <v>7496</v>
      </c>
      <c r="I760" s="1">
        <v>138</v>
      </c>
      <c r="J760" s="1">
        <v>594</v>
      </c>
      <c r="K760" s="1">
        <v>87782</v>
      </c>
      <c r="L760" s="1">
        <v>1448</v>
      </c>
      <c r="M760" s="1">
        <v>1572</v>
      </c>
      <c r="N760" s="1">
        <v>73626</v>
      </c>
      <c r="O760" s="1">
        <v>6956</v>
      </c>
      <c r="P760" s="1">
        <v>80582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83</v>
      </c>
      <c r="F761" s="1">
        <v>154</v>
      </c>
      <c r="G761" s="1">
        <v>243366</v>
      </c>
      <c r="H761" s="1">
        <v>7985</v>
      </c>
      <c r="I761" s="1">
        <v>140</v>
      </c>
      <c r="J761" s="1">
        <v>590</v>
      </c>
      <c r="K761" s="1">
        <v>87671</v>
      </c>
      <c r="L761" s="1">
        <v>1448</v>
      </c>
      <c r="M761" s="1">
        <v>1572</v>
      </c>
      <c r="N761" s="1">
        <v>73626</v>
      </c>
      <c r="O761" s="1">
        <v>6956</v>
      </c>
      <c r="P761" s="1">
        <v>80582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83</v>
      </c>
      <c r="F762" s="1">
        <v>152</v>
      </c>
      <c r="G762" s="1">
        <v>243366</v>
      </c>
      <c r="H762" s="1">
        <v>7537</v>
      </c>
      <c r="I762" s="1">
        <v>139</v>
      </c>
      <c r="J762" s="1">
        <v>573</v>
      </c>
      <c r="K762" s="1">
        <v>88716</v>
      </c>
      <c r="L762" s="1">
        <v>1448</v>
      </c>
      <c r="M762" s="1">
        <v>1572</v>
      </c>
      <c r="N762" s="1">
        <v>73626</v>
      </c>
      <c r="O762" s="1">
        <v>6956</v>
      </c>
      <c r="P762" s="1">
        <v>80582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83</v>
      </c>
      <c r="F763" s="1">
        <v>152</v>
      </c>
      <c r="G763" s="1">
        <v>243366</v>
      </c>
      <c r="H763" s="1">
        <v>7394</v>
      </c>
      <c r="I763" s="1">
        <v>132</v>
      </c>
      <c r="J763" s="1">
        <v>579</v>
      </c>
      <c r="K763" s="1">
        <v>86236</v>
      </c>
      <c r="L763" s="1">
        <v>1448</v>
      </c>
      <c r="M763" s="1">
        <v>1572</v>
      </c>
      <c r="N763" s="1">
        <v>73626</v>
      </c>
      <c r="O763" s="1">
        <v>6956</v>
      </c>
      <c r="P763" s="1">
        <v>80582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83</v>
      </c>
      <c r="F764" s="1">
        <v>152</v>
      </c>
      <c r="G764" s="1">
        <v>243366</v>
      </c>
      <c r="H764" s="1">
        <v>7478</v>
      </c>
      <c r="I764" s="1">
        <v>157</v>
      </c>
      <c r="J764" s="1">
        <v>524</v>
      </c>
      <c r="K764" s="1">
        <v>88670</v>
      </c>
      <c r="L764" s="1">
        <v>1448</v>
      </c>
      <c r="M764" s="1">
        <v>1572</v>
      </c>
      <c r="N764" s="1">
        <v>73626</v>
      </c>
      <c r="O764" s="1">
        <v>6956</v>
      </c>
      <c r="P764" s="1">
        <v>80582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83</v>
      </c>
      <c r="F765" s="1">
        <v>152</v>
      </c>
      <c r="G765" s="1">
        <v>243752</v>
      </c>
      <c r="H765" s="1">
        <v>7484</v>
      </c>
      <c r="I765" s="1">
        <v>139</v>
      </c>
      <c r="J765" s="1">
        <v>572</v>
      </c>
      <c r="K765" s="1">
        <v>87196</v>
      </c>
      <c r="L765" s="1">
        <v>1448</v>
      </c>
      <c r="M765" s="1">
        <v>1572</v>
      </c>
      <c r="N765" s="1">
        <v>73815</v>
      </c>
      <c r="O765" s="1">
        <v>6967</v>
      </c>
      <c r="P765" s="1">
        <v>80782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83</v>
      </c>
      <c r="F766" s="1">
        <v>152</v>
      </c>
      <c r="G766" s="1">
        <v>243752</v>
      </c>
      <c r="H766" s="1">
        <v>7783</v>
      </c>
      <c r="I766" s="1">
        <v>179</v>
      </c>
      <c r="J766" s="1">
        <v>563</v>
      </c>
      <c r="K766" s="1">
        <v>88640</v>
      </c>
      <c r="L766" s="1">
        <v>1448</v>
      </c>
      <c r="M766" s="1">
        <v>1572</v>
      </c>
      <c r="N766" s="1">
        <v>73815</v>
      </c>
      <c r="O766" s="1">
        <v>6967</v>
      </c>
      <c r="P766" s="1">
        <v>80782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83</v>
      </c>
      <c r="F767" s="1">
        <v>67</v>
      </c>
      <c r="G767" s="1">
        <v>243752</v>
      </c>
      <c r="H767" s="1">
        <v>7772</v>
      </c>
      <c r="I767" s="1">
        <v>137</v>
      </c>
      <c r="J767" s="1">
        <v>567</v>
      </c>
      <c r="K767" s="1">
        <v>87972</v>
      </c>
      <c r="L767" s="1">
        <v>1448</v>
      </c>
      <c r="M767" s="1">
        <v>1572</v>
      </c>
      <c r="N767" s="1">
        <v>73815</v>
      </c>
      <c r="O767" s="1">
        <v>6967</v>
      </c>
      <c r="P767" s="1">
        <v>80782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83</v>
      </c>
      <c r="F768" s="1">
        <v>67</v>
      </c>
      <c r="G768" s="1">
        <v>243752</v>
      </c>
      <c r="H768" s="1">
        <v>7368</v>
      </c>
      <c r="I768" s="1">
        <v>131</v>
      </c>
      <c r="J768" s="1">
        <v>578</v>
      </c>
      <c r="K768" s="1">
        <v>86345</v>
      </c>
      <c r="L768" s="1">
        <v>1448</v>
      </c>
      <c r="M768" s="1">
        <v>1572</v>
      </c>
      <c r="N768" s="1">
        <v>73815</v>
      </c>
      <c r="O768" s="1">
        <v>6967</v>
      </c>
      <c r="P768" s="1">
        <v>80782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83</v>
      </c>
      <c r="F769" s="1">
        <v>67</v>
      </c>
      <c r="G769" s="1">
        <v>243752</v>
      </c>
      <c r="H769" s="1">
        <v>7762</v>
      </c>
      <c r="I769" s="1">
        <v>136</v>
      </c>
      <c r="J769" s="1">
        <v>587</v>
      </c>
      <c r="K769" s="1">
        <v>87401</v>
      </c>
      <c r="L769" s="1">
        <v>1448</v>
      </c>
      <c r="M769" s="1">
        <v>1572</v>
      </c>
      <c r="N769" s="1">
        <v>73815</v>
      </c>
      <c r="O769" s="1">
        <v>6967</v>
      </c>
      <c r="P769" s="1">
        <v>80782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83</v>
      </c>
      <c r="F770" s="1">
        <v>67</v>
      </c>
      <c r="G770" s="1">
        <v>243752</v>
      </c>
      <c r="H770" s="1">
        <v>7601</v>
      </c>
      <c r="I770" s="1">
        <v>138</v>
      </c>
      <c r="J770" s="1">
        <v>583</v>
      </c>
      <c r="K770" s="1">
        <v>87954</v>
      </c>
      <c r="L770" s="1">
        <v>1448</v>
      </c>
      <c r="M770" s="1">
        <v>1572</v>
      </c>
      <c r="N770" s="1">
        <v>73815</v>
      </c>
      <c r="O770" s="1">
        <v>6967</v>
      </c>
      <c r="P770" s="1">
        <v>80782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83</v>
      </c>
      <c r="F771" s="1">
        <v>67</v>
      </c>
      <c r="G771" s="1">
        <v>243752</v>
      </c>
      <c r="H771" s="1">
        <v>7868</v>
      </c>
      <c r="I771" s="1">
        <v>188</v>
      </c>
      <c r="J771" s="1">
        <v>609</v>
      </c>
      <c r="K771" s="1">
        <v>88995</v>
      </c>
      <c r="L771" s="1">
        <v>1448</v>
      </c>
      <c r="M771" s="1">
        <v>1572</v>
      </c>
      <c r="N771" s="1">
        <v>73815</v>
      </c>
      <c r="O771" s="1">
        <v>6967</v>
      </c>
      <c r="P771" s="1">
        <v>80782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83</v>
      </c>
      <c r="F772" s="1">
        <v>67</v>
      </c>
      <c r="G772" s="1">
        <v>243752</v>
      </c>
      <c r="H772" s="1">
        <v>7496</v>
      </c>
      <c r="I772" s="1">
        <v>131</v>
      </c>
      <c r="J772" s="1">
        <v>547</v>
      </c>
      <c r="K772" s="1">
        <v>87691</v>
      </c>
      <c r="L772" s="1">
        <v>1448</v>
      </c>
      <c r="M772" s="1">
        <v>1572</v>
      </c>
      <c r="N772" s="1">
        <v>73815</v>
      </c>
      <c r="O772" s="1">
        <v>6967</v>
      </c>
      <c r="P772" s="1">
        <v>80782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83</v>
      </c>
      <c r="F773" s="1">
        <v>67</v>
      </c>
      <c r="G773" s="1">
        <v>243752</v>
      </c>
      <c r="H773" s="1">
        <v>7260</v>
      </c>
      <c r="I773" s="1">
        <v>134</v>
      </c>
      <c r="J773" s="1">
        <v>612</v>
      </c>
      <c r="K773" s="1">
        <v>88189</v>
      </c>
      <c r="L773" s="1">
        <v>1448</v>
      </c>
      <c r="M773" s="1">
        <v>1572</v>
      </c>
      <c r="N773" s="1">
        <v>73815</v>
      </c>
      <c r="O773" s="1">
        <v>6967</v>
      </c>
      <c r="P773" s="1">
        <v>80782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83</v>
      </c>
      <c r="F774" s="1">
        <v>130</v>
      </c>
      <c r="G774" s="1">
        <v>243752</v>
      </c>
      <c r="H774" s="1">
        <v>7523</v>
      </c>
      <c r="I774" s="1">
        <v>140</v>
      </c>
      <c r="J774" s="1">
        <v>586</v>
      </c>
      <c r="K774" s="1">
        <v>87323</v>
      </c>
      <c r="L774" s="1">
        <v>1448</v>
      </c>
      <c r="M774" s="1">
        <v>1572</v>
      </c>
      <c r="N774" s="1">
        <v>73815</v>
      </c>
      <c r="O774" s="1">
        <v>6967</v>
      </c>
      <c r="P774" s="1">
        <v>80782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83</v>
      </c>
      <c r="F775" s="1">
        <v>83</v>
      </c>
      <c r="G775" s="1">
        <v>243752</v>
      </c>
      <c r="H775" s="1">
        <v>7274</v>
      </c>
      <c r="I775" s="1">
        <v>142</v>
      </c>
      <c r="J775" s="1">
        <v>591</v>
      </c>
      <c r="K775" s="1">
        <v>86305</v>
      </c>
      <c r="L775" s="1">
        <v>1448</v>
      </c>
      <c r="M775" s="1">
        <v>1572</v>
      </c>
      <c r="N775" s="1">
        <v>73815</v>
      </c>
      <c r="O775" s="1">
        <v>6967</v>
      </c>
      <c r="P775" s="1">
        <v>80782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83</v>
      </c>
      <c r="F776" s="1">
        <v>142</v>
      </c>
      <c r="G776" s="1">
        <v>243752</v>
      </c>
      <c r="H776" s="1">
        <v>7863</v>
      </c>
      <c r="I776" s="1">
        <v>158</v>
      </c>
      <c r="J776" s="1">
        <v>581</v>
      </c>
      <c r="K776" s="1">
        <v>88709</v>
      </c>
      <c r="L776" s="1">
        <v>1448</v>
      </c>
      <c r="M776" s="1">
        <v>1572</v>
      </c>
      <c r="N776" s="1">
        <v>73815</v>
      </c>
      <c r="O776" s="1">
        <v>6967</v>
      </c>
      <c r="P776" s="1">
        <v>80782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83</v>
      </c>
      <c r="F777" s="1">
        <v>137</v>
      </c>
      <c r="G777" s="1">
        <v>243752</v>
      </c>
      <c r="H777" s="1">
        <v>7476</v>
      </c>
      <c r="I777" s="1">
        <v>182</v>
      </c>
      <c r="J777" s="1">
        <v>559</v>
      </c>
      <c r="K777" s="1">
        <v>88193</v>
      </c>
      <c r="L777" s="1">
        <v>1448</v>
      </c>
      <c r="M777" s="1">
        <v>1572</v>
      </c>
      <c r="N777" s="1">
        <v>73815</v>
      </c>
      <c r="O777" s="1">
        <v>6967</v>
      </c>
      <c r="P777" s="1">
        <v>80782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83</v>
      </c>
      <c r="F778" s="1">
        <v>142</v>
      </c>
      <c r="G778" s="1">
        <v>243752</v>
      </c>
      <c r="H778" s="1">
        <v>7065</v>
      </c>
      <c r="I778" s="1">
        <v>141</v>
      </c>
      <c r="J778" s="1">
        <v>589</v>
      </c>
      <c r="K778" s="1">
        <v>87328</v>
      </c>
      <c r="L778" s="1">
        <v>1448</v>
      </c>
      <c r="M778" s="1">
        <v>1572</v>
      </c>
      <c r="N778" s="1">
        <v>73815</v>
      </c>
      <c r="O778" s="1">
        <v>6967</v>
      </c>
      <c r="P778" s="1">
        <v>80782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83</v>
      </c>
      <c r="F779" s="1">
        <v>126</v>
      </c>
      <c r="G779" s="1">
        <v>243752</v>
      </c>
      <c r="H779" s="1">
        <v>7471</v>
      </c>
      <c r="I779" s="1">
        <v>138</v>
      </c>
      <c r="J779" s="1">
        <v>562</v>
      </c>
      <c r="K779" s="1">
        <v>88413</v>
      </c>
      <c r="L779" s="1">
        <v>1448</v>
      </c>
      <c r="M779" s="1">
        <v>1572</v>
      </c>
      <c r="N779" s="1">
        <v>73815</v>
      </c>
      <c r="O779" s="1">
        <v>6967</v>
      </c>
      <c r="P779" s="1">
        <v>80782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83</v>
      </c>
      <c r="F780" s="1">
        <v>125</v>
      </c>
      <c r="G780" s="1">
        <v>243752</v>
      </c>
      <c r="H780" s="1">
        <v>7401</v>
      </c>
      <c r="I780" s="1">
        <v>139</v>
      </c>
      <c r="J780" s="1">
        <v>557</v>
      </c>
      <c r="K780" s="1">
        <v>88110</v>
      </c>
      <c r="L780" s="1">
        <v>1448</v>
      </c>
      <c r="M780" s="1">
        <v>1572</v>
      </c>
      <c r="N780" s="1">
        <v>73815</v>
      </c>
      <c r="O780" s="1">
        <v>6967</v>
      </c>
      <c r="P780" s="1">
        <v>80782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83</v>
      </c>
      <c r="F781" s="1">
        <v>125</v>
      </c>
      <c r="G781" s="1">
        <v>243752</v>
      </c>
      <c r="H781" s="1">
        <v>8102</v>
      </c>
      <c r="I781" s="1">
        <v>160</v>
      </c>
      <c r="J781" s="1">
        <v>600</v>
      </c>
      <c r="K781" s="1">
        <v>88091</v>
      </c>
      <c r="L781" s="1">
        <v>1448</v>
      </c>
      <c r="M781" s="1">
        <v>1572</v>
      </c>
      <c r="N781" s="1">
        <v>73815</v>
      </c>
      <c r="O781" s="1">
        <v>6967</v>
      </c>
      <c r="P781" s="1">
        <v>80782</v>
      </c>
    </row>
    <row r="782" spans="1:16" x14ac:dyDescent="0.2">
      <c r="A782" s="1">
        <v>780</v>
      </c>
      <c r="B782" s="1" t="s">
        <v>788</v>
      </c>
      <c r="C782" s="1">
        <v>0</v>
      </c>
      <c r="D782" s="1">
        <v>0</v>
      </c>
      <c r="E782" s="1">
        <v>83</v>
      </c>
      <c r="F782" s="1">
        <v>125</v>
      </c>
      <c r="G782" s="1">
        <v>243752</v>
      </c>
      <c r="H782" s="1">
        <v>7435</v>
      </c>
      <c r="I782" s="1">
        <v>146</v>
      </c>
      <c r="J782" s="1">
        <v>561</v>
      </c>
      <c r="K782" s="1">
        <v>88339</v>
      </c>
      <c r="L782" s="1">
        <v>1448</v>
      </c>
      <c r="M782" s="1">
        <v>1572</v>
      </c>
      <c r="N782" s="1">
        <v>73815</v>
      </c>
      <c r="O782" s="1">
        <v>6967</v>
      </c>
      <c r="P782" s="1">
        <v>80782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83</v>
      </c>
      <c r="F783" s="1">
        <v>122</v>
      </c>
      <c r="G783" s="1">
        <v>243752</v>
      </c>
      <c r="H783" s="1">
        <v>7389</v>
      </c>
      <c r="I783" s="1">
        <v>150</v>
      </c>
      <c r="J783" s="1">
        <v>584</v>
      </c>
      <c r="K783" s="1">
        <v>86695</v>
      </c>
      <c r="L783" s="1">
        <v>1448</v>
      </c>
      <c r="M783" s="1">
        <v>1572</v>
      </c>
      <c r="N783" s="1">
        <v>73815</v>
      </c>
      <c r="O783" s="1">
        <v>6967</v>
      </c>
      <c r="P783" s="1">
        <v>80782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83</v>
      </c>
      <c r="F784" s="1">
        <v>122</v>
      </c>
      <c r="G784" s="1">
        <v>243752</v>
      </c>
      <c r="H784" s="1">
        <v>7537</v>
      </c>
      <c r="I784" s="1">
        <v>147</v>
      </c>
      <c r="J784" s="1">
        <v>605</v>
      </c>
      <c r="K784" s="1">
        <v>87733</v>
      </c>
      <c r="L784" s="1">
        <v>1448</v>
      </c>
      <c r="M784" s="1">
        <v>1572</v>
      </c>
      <c r="N784" s="1">
        <v>73815</v>
      </c>
      <c r="O784" s="1">
        <v>6967</v>
      </c>
      <c r="P784" s="1">
        <v>80782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83</v>
      </c>
      <c r="F785" s="1">
        <v>122</v>
      </c>
      <c r="G785" s="1">
        <v>243752</v>
      </c>
      <c r="H785" s="1">
        <v>7554</v>
      </c>
      <c r="I785" s="1">
        <v>164</v>
      </c>
      <c r="J785" s="1">
        <v>553</v>
      </c>
      <c r="K785" s="1">
        <v>87187</v>
      </c>
      <c r="L785" s="1">
        <v>1448</v>
      </c>
      <c r="M785" s="1">
        <v>1572</v>
      </c>
      <c r="N785" s="1">
        <v>73815</v>
      </c>
      <c r="O785" s="1">
        <v>6967</v>
      </c>
      <c r="P785" s="1">
        <v>80782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83</v>
      </c>
      <c r="F786" s="1">
        <v>100</v>
      </c>
      <c r="G786" s="1">
        <v>243752</v>
      </c>
      <c r="H786" s="1">
        <v>7743</v>
      </c>
      <c r="I786" s="1">
        <v>164</v>
      </c>
      <c r="J786" s="1">
        <v>636</v>
      </c>
      <c r="K786" s="1">
        <v>89162</v>
      </c>
      <c r="L786" s="1">
        <v>1448</v>
      </c>
      <c r="M786" s="1">
        <v>1572</v>
      </c>
      <c r="N786" s="1">
        <v>73815</v>
      </c>
      <c r="O786" s="1">
        <v>6967</v>
      </c>
      <c r="P786" s="1">
        <v>80782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83</v>
      </c>
      <c r="F787" s="1">
        <v>97</v>
      </c>
      <c r="G787" s="1">
        <v>243752</v>
      </c>
      <c r="H787" s="1">
        <v>7626</v>
      </c>
      <c r="I787" s="1">
        <v>138</v>
      </c>
      <c r="J787" s="1">
        <v>530</v>
      </c>
      <c r="K787" s="1">
        <v>87753</v>
      </c>
      <c r="L787" s="1">
        <v>1448</v>
      </c>
      <c r="M787" s="1">
        <v>1572</v>
      </c>
      <c r="N787" s="1">
        <v>73815</v>
      </c>
      <c r="O787" s="1">
        <v>6967</v>
      </c>
      <c r="P787" s="1">
        <v>80782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83</v>
      </c>
      <c r="F788" s="1">
        <v>97</v>
      </c>
      <c r="G788" s="1">
        <v>243954</v>
      </c>
      <c r="H788" s="1">
        <v>7310</v>
      </c>
      <c r="I788" s="1">
        <v>184</v>
      </c>
      <c r="J788" s="1">
        <v>593</v>
      </c>
      <c r="K788" s="1">
        <v>89092</v>
      </c>
      <c r="L788" s="1">
        <v>1448</v>
      </c>
      <c r="M788" s="1">
        <v>1572</v>
      </c>
      <c r="N788" s="1">
        <v>73786</v>
      </c>
      <c r="O788" s="1">
        <v>6962</v>
      </c>
      <c r="P788" s="1">
        <v>80748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83</v>
      </c>
      <c r="F789" s="1">
        <v>97</v>
      </c>
      <c r="G789" s="1">
        <v>243954</v>
      </c>
      <c r="H789" s="1">
        <v>7529</v>
      </c>
      <c r="I789" s="1">
        <v>135</v>
      </c>
      <c r="J789" s="1">
        <v>584</v>
      </c>
      <c r="K789" s="1">
        <v>88427</v>
      </c>
      <c r="L789" s="1">
        <v>1448</v>
      </c>
      <c r="M789" s="1">
        <v>1572</v>
      </c>
      <c r="N789" s="1">
        <v>73786</v>
      </c>
      <c r="O789" s="1">
        <v>6962</v>
      </c>
      <c r="P789" s="1">
        <v>80748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83</v>
      </c>
      <c r="F790" s="1">
        <v>97</v>
      </c>
      <c r="G790" s="1">
        <v>243954</v>
      </c>
      <c r="H790" s="1">
        <v>7558</v>
      </c>
      <c r="I790" s="1">
        <v>136</v>
      </c>
      <c r="J790" s="1">
        <v>613</v>
      </c>
      <c r="K790" s="1">
        <v>86479</v>
      </c>
      <c r="L790" s="1">
        <v>1448</v>
      </c>
      <c r="M790" s="1">
        <v>1572</v>
      </c>
      <c r="N790" s="1">
        <v>73786</v>
      </c>
      <c r="O790" s="1">
        <v>6962</v>
      </c>
      <c r="P790" s="1">
        <v>80748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83</v>
      </c>
      <c r="F791" s="1">
        <v>97</v>
      </c>
      <c r="G791" s="1">
        <v>335835</v>
      </c>
      <c r="H791" s="1">
        <v>7799</v>
      </c>
      <c r="I791" s="1">
        <v>175</v>
      </c>
      <c r="J791" s="1">
        <v>874</v>
      </c>
      <c r="K791" s="1">
        <v>163287</v>
      </c>
      <c r="L791" s="1">
        <v>1447</v>
      </c>
      <c r="M791" s="1">
        <v>1571</v>
      </c>
      <c r="N791" s="1">
        <v>81016</v>
      </c>
      <c r="O791" s="1">
        <v>7466</v>
      </c>
      <c r="P791" s="1">
        <v>88482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83</v>
      </c>
      <c r="F792" s="1">
        <v>97</v>
      </c>
      <c r="G792" s="1">
        <v>335835</v>
      </c>
      <c r="H792" s="1">
        <v>7438</v>
      </c>
      <c r="I792" s="1">
        <v>136</v>
      </c>
      <c r="J792" s="1">
        <v>851</v>
      </c>
      <c r="K792" s="1">
        <v>162730</v>
      </c>
      <c r="L792" s="1">
        <v>1447</v>
      </c>
      <c r="M792" s="1">
        <v>1571</v>
      </c>
      <c r="N792" s="1">
        <v>81016</v>
      </c>
      <c r="O792" s="1">
        <v>7466</v>
      </c>
      <c r="P792" s="1">
        <v>88482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83</v>
      </c>
      <c r="F793" s="1">
        <v>97</v>
      </c>
      <c r="G793" s="1">
        <v>335835</v>
      </c>
      <c r="H793" s="1">
        <v>7494</v>
      </c>
      <c r="I793" s="1">
        <v>131</v>
      </c>
      <c r="J793" s="1">
        <v>823</v>
      </c>
      <c r="K793" s="1">
        <v>160063</v>
      </c>
      <c r="L793" s="1">
        <v>1447</v>
      </c>
      <c r="M793" s="1">
        <v>1571</v>
      </c>
      <c r="N793" s="1">
        <v>81016</v>
      </c>
      <c r="O793" s="1">
        <v>7466</v>
      </c>
      <c r="P793" s="1">
        <v>88482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83</v>
      </c>
      <c r="F794" s="1">
        <v>95</v>
      </c>
      <c r="G794" s="1">
        <v>329928</v>
      </c>
      <c r="H794" s="1">
        <v>7614</v>
      </c>
      <c r="I794" s="1">
        <v>135</v>
      </c>
      <c r="J794" s="1">
        <v>833</v>
      </c>
      <c r="K794" s="1">
        <v>144091</v>
      </c>
      <c r="L794" s="1">
        <v>1447</v>
      </c>
      <c r="M794" s="1">
        <v>1571</v>
      </c>
      <c r="N794" s="1">
        <v>82269</v>
      </c>
      <c r="O794" s="1">
        <v>7610</v>
      </c>
      <c r="P794" s="1">
        <v>89879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83</v>
      </c>
      <c r="F795" s="1">
        <v>89</v>
      </c>
      <c r="G795" s="1">
        <v>329928</v>
      </c>
      <c r="H795" s="1">
        <v>7546</v>
      </c>
      <c r="I795" s="1">
        <v>139</v>
      </c>
      <c r="J795" s="1">
        <v>874</v>
      </c>
      <c r="K795" s="1">
        <v>144577</v>
      </c>
      <c r="L795" s="1">
        <v>1447</v>
      </c>
      <c r="M795" s="1">
        <v>1571</v>
      </c>
      <c r="N795" s="1">
        <v>82269</v>
      </c>
      <c r="O795" s="1">
        <v>7610</v>
      </c>
      <c r="P795" s="1">
        <v>89879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83</v>
      </c>
      <c r="F796" s="1">
        <v>67</v>
      </c>
      <c r="G796" s="1">
        <v>329928</v>
      </c>
      <c r="H796" s="1">
        <v>7960</v>
      </c>
      <c r="I796" s="1">
        <v>136</v>
      </c>
      <c r="J796" s="1">
        <v>981</v>
      </c>
      <c r="K796" s="1">
        <v>147061</v>
      </c>
      <c r="L796" s="1">
        <v>1447</v>
      </c>
      <c r="M796" s="1">
        <v>1571</v>
      </c>
      <c r="N796" s="1">
        <v>82269</v>
      </c>
      <c r="O796" s="1">
        <v>7610</v>
      </c>
      <c r="P796" s="1">
        <v>89879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83</v>
      </c>
      <c r="F797" s="1">
        <v>66</v>
      </c>
      <c r="G797" s="1">
        <v>337372</v>
      </c>
      <c r="H797" s="1">
        <v>7671</v>
      </c>
      <c r="I797" s="1">
        <v>145</v>
      </c>
      <c r="J797" s="1">
        <v>835</v>
      </c>
      <c r="K797" s="1">
        <v>159113</v>
      </c>
      <c r="L797" s="1">
        <v>1447</v>
      </c>
      <c r="M797" s="1">
        <v>1571</v>
      </c>
      <c r="N797" s="1">
        <v>82550</v>
      </c>
      <c r="O797" s="1">
        <v>7628</v>
      </c>
      <c r="P797" s="1">
        <v>90178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83</v>
      </c>
      <c r="F798" s="1">
        <v>66</v>
      </c>
      <c r="G798" s="1">
        <v>337372</v>
      </c>
      <c r="H798" s="1">
        <v>7051</v>
      </c>
      <c r="I798" s="1">
        <v>135</v>
      </c>
      <c r="J798" s="1">
        <v>904</v>
      </c>
      <c r="K798" s="1">
        <v>154308</v>
      </c>
      <c r="L798" s="1">
        <v>1447</v>
      </c>
      <c r="M798" s="1">
        <v>1571</v>
      </c>
      <c r="N798" s="1">
        <v>82550</v>
      </c>
      <c r="O798" s="1">
        <v>7628</v>
      </c>
      <c r="P798" s="1">
        <v>90178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83</v>
      </c>
      <c r="F799" s="1">
        <v>40</v>
      </c>
      <c r="G799" s="1">
        <v>337372</v>
      </c>
      <c r="H799" s="1">
        <v>7442</v>
      </c>
      <c r="I799" s="1">
        <v>135</v>
      </c>
      <c r="J799" s="1">
        <v>862</v>
      </c>
      <c r="K799" s="1">
        <v>160146</v>
      </c>
      <c r="L799" s="1">
        <v>1447</v>
      </c>
      <c r="M799" s="1">
        <v>1571</v>
      </c>
      <c r="N799" s="1">
        <v>82550</v>
      </c>
      <c r="O799" s="1">
        <v>7628</v>
      </c>
      <c r="P799" s="1">
        <v>90178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83</v>
      </c>
      <c r="F800" s="1">
        <v>34</v>
      </c>
      <c r="G800" s="1">
        <v>337372</v>
      </c>
      <c r="H800" s="1">
        <v>7650</v>
      </c>
      <c r="I800" s="1">
        <v>155</v>
      </c>
      <c r="J800" s="1">
        <v>920</v>
      </c>
      <c r="K800" s="1">
        <v>158906</v>
      </c>
      <c r="L800" s="1">
        <v>1447</v>
      </c>
      <c r="M800" s="1">
        <v>1571</v>
      </c>
      <c r="N800" s="1">
        <v>82550</v>
      </c>
      <c r="O800" s="1">
        <v>7628</v>
      </c>
      <c r="P800" s="1">
        <v>90178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83</v>
      </c>
      <c r="F801" s="1">
        <v>34</v>
      </c>
      <c r="G801" s="1">
        <v>337372</v>
      </c>
      <c r="H801" s="1">
        <v>7884</v>
      </c>
      <c r="I801" s="1">
        <v>145</v>
      </c>
      <c r="J801" s="1">
        <v>881</v>
      </c>
      <c r="K801" s="1">
        <v>156239</v>
      </c>
      <c r="L801" s="1">
        <v>1447</v>
      </c>
      <c r="M801" s="1">
        <v>1571</v>
      </c>
      <c r="N801" s="1">
        <v>82550</v>
      </c>
      <c r="O801" s="1">
        <v>7628</v>
      </c>
      <c r="P801" s="1">
        <v>90178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83</v>
      </c>
      <c r="F802" s="1">
        <v>34</v>
      </c>
      <c r="G802" s="1">
        <v>337372</v>
      </c>
      <c r="H802" s="1">
        <v>7715</v>
      </c>
      <c r="I802" s="1">
        <v>159</v>
      </c>
      <c r="J802" s="1">
        <v>894</v>
      </c>
      <c r="K802" s="1">
        <v>157671</v>
      </c>
      <c r="L802" s="1">
        <v>1447</v>
      </c>
      <c r="M802" s="1">
        <v>1571</v>
      </c>
      <c r="N802" s="1">
        <v>82550</v>
      </c>
      <c r="O802" s="1">
        <v>7628</v>
      </c>
      <c r="P802" s="1">
        <v>90178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83</v>
      </c>
      <c r="F803" s="1">
        <v>34</v>
      </c>
      <c r="G803" s="1">
        <v>337372</v>
      </c>
      <c r="H803" s="1">
        <v>7467</v>
      </c>
      <c r="I803" s="1">
        <v>134</v>
      </c>
      <c r="J803" s="1">
        <v>915</v>
      </c>
      <c r="K803" s="1">
        <v>154671</v>
      </c>
      <c r="L803" s="1">
        <v>1447</v>
      </c>
      <c r="M803" s="1">
        <v>1571</v>
      </c>
      <c r="N803" s="1">
        <v>82550</v>
      </c>
      <c r="O803" s="1">
        <v>7628</v>
      </c>
      <c r="P803" s="1">
        <v>90178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83</v>
      </c>
      <c r="F804" s="1">
        <v>33</v>
      </c>
      <c r="G804" s="1">
        <v>258170</v>
      </c>
      <c r="H804" s="1">
        <v>7544</v>
      </c>
      <c r="I804" s="1">
        <v>138</v>
      </c>
      <c r="J804" s="1">
        <v>644</v>
      </c>
      <c r="K804" s="1">
        <v>101404</v>
      </c>
      <c r="L804" s="1">
        <v>1447</v>
      </c>
      <c r="M804" s="1">
        <v>1571</v>
      </c>
      <c r="N804" s="1">
        <v>78155</v>
      </c>
      <c r="O804" s="1">
        <v>7317</v>
      </c>
      <c r="P804" s="1">
        <v>85472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78</v>
      </c>
      <c r="F805" s="1">
        <v>32</v>
      </c>
      <c r="G805" s="1">
        <v>245647</v>
      </c>
      <c r="H805" s="1">
        <v>7552</v>
      </c>
      <c r="I805" s="1">
        <v>128</v>
      </c>
      <c r="J805" s="1">
        <v>563</v>
      </c>
      <c r="K805" s="1">
        <v>86967</v>
      </c>
      <c r="L805" s="1">
        <v>1415</v>
      </c>
      <c r="M805" s="1">
        <v>1537</v>
      </c>
      <c r="N805" s="1">
        <v>72289</v>
      </c>
      <c r="O805" s="1">
        <v>6828</v>
      </c>
      <c r="P805" s="1">
        <v>79117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78</v>
      </c>
      <c r="F806" s="1">
        <v>32</v>
      </c>
      <c r="G806" s="1">
        <v>245647</v>
      </c>
      <c r="H806" s="1">
        <v>8121</v>
      </c>
      <c r="I806" s="1">
        <v>175</v>
      </c>
      <c r="J806" s="1">
        <v>606</v>
      </c>
      <c r="K806" s="1">
        <v>87479</v>
      </c>
      <c r="L806" s="1">
        <v>1415</v>
      </c>
      <c r="M806" s="1">
        <v>1537</v>
      </c>
      <c r="N806" s="1">
        <v>72289</v>
      </c>
      <c r="O806" s="1">
        <v>6828</v>
      </c>
      <c r="P806" s="1">
        <v>79117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76</v>
      </c>
      <c r="F807" s="1">
        <v>31</v>
      </c>
      <c r="G807" s="1">
        <v>251438</v>
      </c>
      <c r="H807" s="1">
        <v>7541</v>
      </c>
      <c r="I807" s="1">
        <v>137</v>
      </c>
      <c r="J807" s="1">
        <v>622</v>
      </c>
      <c r="K807" s="1">
        <v>94698</v>
      </c>
      <c r="L807" s="1">
        <v>1414</v>
      </c>
      <c r="M807" s="1">
        <v>1536</v>
      </c>
      <c r="N807" s="1">
        <v>71562</v>
      </c>
      <c r="O807" s="1">
        <v>6738</v>
      </c>
      <c r="P807" s="1">
        <v>78300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76</v>
      </c>
      <c r="F808" s="1">
        <v>31</v>
      </c>
      <c r="G808" s="1">
        <v>247155</v>
      </c>
      <c r="H808" s="1">
        <v>7590</v>
      </c>
      <c r="I808" s="1">
        <v>178</v>
      </c>
      <c r="J808" s="1">
        <v>646</v>
      </c>
      <c r="K808" s="1">
        <v>93228</v>
      </c>
      <c r="L808" s="1">
        <v>1413</v>
      </c>
      <c r="M808" s="1">
        <v>1536</v>
      </c>
      <c r="N808" s="1">
        <v>72198</v>
      </c>
      <c r="O808" s="1">
        <v>6727</v>
      </c>
      <c r="P808" s="1">
        <v>78925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76</v>
      </c>
      <c r="F809" s="1">
        <v>26</v>
      </c>
      <c r="G809" s="1">
        <v>242098</v>
      </c>
      <c r="H809" s="1">
        <v>7296</v>
      </c>
      <c r="I809" s="1">
        <v>132</v>
      </c>
      <c r="J809" s="1">
        <v>580</v>
      </c>
      <c r="K809" s="1">
        <v>85321</v>
      </c>
      <c r="L809" s="1">
        <v>1402</v>
      </c>
      <c r="M809" s="1">
        <v>1524</v>
      </c>
      <c r="N809" s="1">
        <v>71090</v>
      </c>
      <c r="O809" s="1">
        <v>6565</v>
      </c>
      <c r="P809" s="1">
        <v>77655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76</v>
      </c>
      <c r="F810" s="1">
        <v>26</v>
      </c>
      <c r="G810" s="1">
        <v>242098</v>
      </c>
      <c r="H810" s="1">
        <v>7161</v>
      </c>
      <c r="I810" s="1">
        <v>128</v>
      </c>
      <c r="J810" s="1">
        <v>596</v>
      </c>
      <c r="K810" s="1">
        <v>85359</v>
      </c>
      <c r="L810" s="1">
        <v>1402</v>
      </c>
      <c r="M810" s="1">
        <v>1524</v>
      </c>
      <c r="N810" s="1">
        <v>71090</v>
      </c>
      <c r="O810" s="1">
        <v>6565</v>
      </c>
      <c r="P810" s="1">
        <v>77655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76</v>
      </c>
      <c r="F811" s="1">
        <v>26</v>
      </c>
      <c r="G811" s="1">
        <v>242098</v>
      </c>
      <c r="H811" s="1">
        <v>7901</v>
      </c>
      <c r="I811" s="1">
        <v>184</v>
      </c>
      <c r="J811" s="1">
        <v>629</v>
      </c>
      <c r="K811" s="1">
        <v>87069</v>
      </c>
      <c r="L811" s="1">
        <v>1402</v>
      </c>
      <c r="M811" s="1">
        <v>1524</v>
      </c>
      <c r="N811" s="1">
        <v>71090</v>
      </c>
      <c r="O811" s="1">
        <v>6565</v>
      </c>
      <c r="P811" s="1">
        <v>77655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76</v>
      </c>
      <c r="F812" s="1">
        <v>26</v>
      </c>
      <c r="G812" s="1">
        <v>242098</v>
      </c>
      <c r="H812" s="1">
        <v>7298</v>
      </c>
      <c r="I812" s="1">
        <v>131</v>
      </c>
      <c r="J812" s="1">
        <v>651</v>
      </c>
      <c r="K812" s="1">
        <v>86628</v>
      </c>
      <c r="L812" s="1">
        <v>1402</v>
      </c>
      <c r="M812" s="1">
        <v>1524</v>
      </c>
      <c r="N812" s="1">
        <v>71090</v>
      </c>
      <c r="O812" s="1">
        <v>6565</v>
      </c>
      <c r="P812" s="1">
        <v>77655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76</v>
      </c>
      <c r="F813" s="1">
        <v>26</v>
      </c>
      <c r="G813" s="1">
        <v>242098</v>
      </c>
      <c r="H813" s="1">
        <v>7330</v>
      </c>
      <c r="I813" s="1">
        <v>136</v>
      </c>
      <c r="J813" s="1">
        <v>598</v>
      </c>
      <c r="K813" s="1">
        <v>84189</v>
      </c>
      <c r="L813" s="1">
        <v>1402</v>
      </c>
      <c r="M813" s="1">
        <v>1524</v>
      </c>
      <c r="N813" s="1">
        <v>71090</v>
      </c>
      <c r="O813" s="1">
        <v>6565</v>
      </c>
      <c r="P813" s="1">
        <v>77655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76</v>
      </c>
      <c r="F814" s="1">
        <v>26</v>
      </c>
      <c r="G814" s="1">
        <v>242098</v>
      </c>
      <c r="H814" s="1">
        <v>7254</v>
      </c>
      <c r="I814" s="1">
        <v>132</v>
      </c>
      <c r="J814" s="1">
        <v>562</v>
      </c>
      <c r="K814" s="1">
        <v>87335</v>
      </c>
      <c r="L814" s="1">
        <v>1402</v>
      </c>
      <c r="M814" s="1">
        <v>1524</v>
      </c>
      <c r="N814" s="1">
        <v>71090</v>
      </c>
      <c r="O814" s="1">
        <v>6565</v>
      </c>
      <c r="P814" s="1">
        <v>77655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76</v>
      </c>
      <c r="F815" s="1">
        <v>26</v>
      </c>
      <c r="G815" s="1">
        <v>242098</v>
      </c>
      <c r="H815" s="1">
        <v>7346</v>
      </c>
      <c r="I815" s="1">
        <v>124</v>
      </c>
      <c r="J815" s="1">
        <v>579</v>
      </c>
      <c r="K815" s="1">
        <v>85314</v>
      </c>
      <c r="L815" s="1">
        <v>1402</v>
      </c>
      <c r="M815" s="1">
        <v>1524</v>
      </c>
      <c r="N815" s="1">
        <v>71090</v>
      </c>
      <c r="O815" s="1">
        <v>6565</v>
      </c>
      <c r="P815" s="1">
        <v>77655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76</v>
      </c>
      <c r="F816" s="1">
        <v>26</v>
      </c>
      <c r="G816" s="1">
        <v>243055</v>
      </c>
      <c r="H816" s="1">
        <v>7714</v>
      </c>
      <c r="I816" s="1">
        <v>182</v>
      </c>
      <c r="J816" s="1">
        <v>573</v>
      </c>
      <c r="K816" s="1">
        <v>86120</v>
      </c>
      <c r="L816" s="1">
        <v>1402</v>
      </c>
      <c r="M816" s="1">
        <v>1524</v>
      </c>
      <c r="N816" s="1">
        <v>71084</v>
      </c>
      <c r="O816" s="1">
        <v>6558</v>
      </c>
      <c r="P816" s="1">
        <v>77642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76</v>
      </c>
      <c r="F817" s="1">
        <v>26</v>
      </c>
      <c r="G817" s="1">
        <v>243055</v>
      </c>
      <c r="H817" s="1">
        <v>7259</v>
      </c>
      <c r="I817" s="1">
        <v>132</v>
      </c>
      <c r="J817" s="1">
        <v>578</v>
      </c>
      <c r="K817" s="1">
        <v>87292</v>
      </c>
      <c r="L817" s="1">
        <v>1402</v>
      </c>
      <c r="M817" s="1">
        <v>1524</v>
      </c>
      <c r="N817" s="1">
        <v>71084</v>
      </c>
      <c r="O817" s="1">
        <v>6558</v>
      </c>
      <c r="P817" s="1">
        <v>77642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76</v>
      </c>
      <c r="F818" s="1">
        <v>26</v>
      </c>
      <c r="G818" s="1">
        <v>243055</v>
      </c>
      <c r="H818" s="1">
        <v>7282</v>
      </c>
      <c r="I818" s="1">
        <v>134</v>
      </c>
      <c r="J818" s="1">
        <v>546</v>
      </c>
      <c r="K818" s="1">
        <v>87343</v>
      </c>
      <c r="L818" s="1">
        <v>1402</v>
      </c>
      <c r="M818" s="1">
        <v>1524</v>
      </c>
      <c r="N818" s="1">
        <v>71084</v>
      </c>
      <c r="O818" s="1">
        <v>6558</v>
      </c>
      <c r="P818" s="1">
        <v>77642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76</v>
      </c>
      <c r="F819" s="1">
        <v>26</v>
      </c>
      <c r="G819" s="1">
        <v>243055</v>
      </c>
      <c r="H819" s="1">
        <v>7606</v>
      </c>
      <c r="I819" s="1">
        <v>137</v>
      </c>
      <c r="J819" s="1">
        <v>613</v>
      </c>
      <c r="K819" s="1">
        <v>85903</v>
      </c>
      <c r="L819" s="1">
        <v>1402</v>
      </c>
      <c r="M819" s="1">
        <v>1524</v>
      </c>
      <c r="N819" s="1">
        <v>71084</v>
      </c>
      <c r="O819" s="1">
        <v>6558</v>
      </c>
      <c r="P819" s="1">
        <v>77642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76</v>
      </c>
      <c r="F820" s="1">
        <v>26</v>
      </c>
      <c r="G820" s="1">
        <v>243055</v>
      </c>
      <c r="H820" s="1">
        <v>7377</v>
      </c>
      <c r="I820" s="1">
        <v>150</v>
      </c>
      <c r="J820" s="1">
        <v>612</v>
      </c>
      <c r="K820" s="1">
        <v>86792</v>
      </c>
      <c r="L820" s="1">
        <v>1402</v>
      </c>
      <c r="M820" s="1">
        <v>1524</v>
      </c>
      <c r="N820" s="1">
        <v>71084</v>
      </c>
      <c r="O820" s="1">
        <v>6558</v>
      </c>
      <c r="P820" s="1">
        <v>77642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76</v>
      </c>
      <c r="F821" s="1">
        <v>26</v>
      </c>
      <c r="G821" s="1">
        <v>243055</v>
      </c>
      <c r="H821" s="1">
        <v>7708</v>
      </c>
      <c r="I821" s="1">
        <v>157</v>
      </c>
      <c r="J821" s="1">
        <v>617</v>
      </c>
      <c r="K821" s="1">
        <v>86524</v>
      </c>
      <c r="L821" s="1">
        <v>1402</v>
      </c>
      <c r="M821" s="1">
        <v>1524</v>
      </c>
      <c r="N821" s="1">
        <v>71084</v>
      </c>
      <c r="O821" s="1">
        <v>6558</v>
      </c>
      <c r="P821" s="1">
        <v>77642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76</v>
      </c>
      <c r="F822" s="1">
        <v>26</v>
      </c>
      <c r="G822" s="1">
        <v>243055</v>
      </c>
      <c r="H822" s="1">
        <v>7338</v>
      </c>
      <c r="I822" s="1">
        <v>154</v>
      </c>
      <c r="J822" s="1">
        <v>586</v>
      </c>
      <c r="K822" s="1">
        <v>85825</v>
      </c>
      <c r="L822" s="1">
        <v>1402</v>
      </c>
      <c r="M822" s="1">
        <v>1524</v>
      </c>
      <c r="N822" s="1">
        <v>71084</v>
      </c>
      <c r="O822" s="1">
        <v>6558</v>
      </c>
      <c r="P822" s="1">
        <v>77642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76</v>
      </c>
      <c r="F823" s="1">
        <v>26</v>
      </c>
      <c r="G823" s="1">
        <v>243055</v>
      </c>
      <c r="H823" s="1">
        <v>7171</v>
      </c>
      <c r="I823" s="1">
        <v>130</v>
      </c>
      <c r="J823" s="1">
        <v>575</v>
      </c>
      <c r="K823" s="1">
        <v>85350</v>
      </c>
      <c r="L823" s="1">
        <v>1402</v>
      </c>
      <c r="M823" s="1">
        <v>1524</v>
      </c>
      <c r="N823" s="1">
        <v>71084</v>
      </c>
      <c r="O823" s="1">
        <v>6558</v>
      </c>
      <c r="P823" s="1">
        <v>77642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76</v>
      </c>
      <c r="F824" s="1">
        <v>26</v>
      </c>
      <c r="G824" s="1">
        <v>243055</v>
      </c>
      <c r="H824" s="1">
        <v>7345</v>
      </c>
      <c r="I824" s="1">
        <v>157</v>
      </c>
      <c r="J824" s="1">
        <v>581</v>
      </c>
      <c r="K824" s="1">
        <v>85952</v>
      </c>
      <c r="L824" s="1">
        <v>1402</v>
      </c>
      <c r="M824" s="1">
        <v>1524</v>
      </c>
      <c r="N824" s="1">
        <v>71084</v>
      </c>
      <c r="O824" s="1">
        <v>6558</v>
      </c>
      <c r="P824" s="1">
        <v>77642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76</v>
      </c>
      <c r="F825" s="1">
        <v>26</v>
      </c>
      <c r="G825" s="1">
        <v>243055</v>
      </c>
      <c r="H825" s="1">
        <v>7365</v>
      </c>
      <c r="I825" s="1">
        <v>126</v>
      </c>
      <c r="J825" s="1">
        <v>575</v>
      </c>
      <c r="K825" s="1">
        <v>85008</v>
      </c>
      <c r="L825" s="1">
        <v>1402</v>
      </c>
      <c r="M825" s="1">
        <v>1524</v>
      </c>
      <c r="N825" s="1">
        <v>71084</v>
      </c>
      <c r="O825" s="1">
        <v>6558</v>
      </c>
      <c r="P825" s="1">
        <v>77642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76</v>
      </c>
      <c r="F826" s="1">
        <v>26</v>
      </c>
      <c r="G826" s="1">
        <v>243055</v>
      </c>
      <c r="H826" s="1">
        <v>7781</v>
      </c>
      <c r="I826" s="1">
        <v>156</v>
      </c>
      <c r="J826" s="1">
        <v>560</v>
      </c>
      <c r="K826" s="1">
        <v>89470</v>
      </c>
      <c r="L826" s="1">
        <v>1402</v>
      </c>
      <c r="M826" s="1">
        <v>1524</v>
      </c>
      <c r="N826" s="1">
        <v>71084</v>
      </c>
      <c r="O826" s="1">
        <v>6558</v>
      </c>
      <c r="P826" s="1">
        <v>77642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76</v>
      </c>
      <c r="F827" s="1">
        <v>26</v>
      </c>
      <c r="G827" s="1">
        <v>243055</v>
      </c>
      <c r="H827" s="1">
        <v>7257</v>
      </c>
      <c r="I827" s="1">
        <v>132</v>
      </c>
      <c r="J827" s="1">
        <v>596</v>
      </c>
      <c r="K827" s="1">
        <v>87095</v>
      </c>
      <c r="L827" s="1">
        <v>1402</v>
      </c>
      <c r="M827" s="1">
        <v>1524</v>
      </c>
      <c r="N827" s="1">
        <v>71084</v>
      </c>
      <c r="O827" s="1">
        <v>6558</v>
      </c>
      <c r="P827" s="1">
        <v>77642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76</v>
      </c>
      <c r="F828" s="1">
        <v>26</v>
      </c>
      <c r="G828" s="1">
        <v>243055</v>
      </c>
      <c r="H828" s="1">
        <v>7014</v>
      </c>
      <c r="I828" s="1">
        <v>126</v>
      </c>
      <c r="J828" s="1">
        <v>600</v>
      </c>
      <c r="K828" s="1">
        <v>86447</v>
      </c>
      <c r="L828" s="1">
        <v>1402</v>
      </c>
      <c r="M828" s="1">
        <v>1524</v>
      </c>
      <c r="N828" s="1">
        <v>71084</v>
      </c>
      <c r="O828" s="1">
        <v>6558</v>
      </c>
      <c r="P828" s="1">
        <v>77642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76</v>
      </c>
      <c r="F829" s="1">
        <v>26</v>
      </c>
      <c r="G829" s="1">
        <v>243055</v>
      </c>
      <c r="H829" s="1">
        <v>7352</v>
      </c>
      <c r="I829" s="1">
        <v>149</v>
      </c>
      <c r="J829" s="1">
        <v>582</v>
      </c>
      <c r="K829" s="1">
        <v>86769</v>
      </c>
      <c r="L829" s="1">
        <v>1402</v>
      </c>
      <c r="M829" s="1">
        <v>1524</v>
      </c>
      <c r="N829" s="1">
        <v>71084</v>
      </c>
      <c r="O829" s="1">
        <v>6558</v>
      </c>
      <c r="P829" s="1">
        <v>77642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77</v>
      </c>
      <c r="F830" s="1">
        <v>26</v>
      </c>
      <c r="G830" s="1">
        <v>243373</v>
      </c>
      <c r="H830" s="1">
        <v>7355</v>
      </c>
      <c r="I830" s="1">
        <v>129</v>
      </c>
      <c r="J830" s="1">
        <v>515</v>
      </c>
      <c r="K830" s="1">
        <v>87300</v>
      </c>
      <c r="L830" s="1">
        <v>1401</v>
      </c>
      <c r="M830" s="1">
        <v>1522</v>
      </c>
      <c r="N830" s="1">
        <v>70817</v>
      </c>
      <c r="O830" s="1">
        <v>6526</v>
      </c>
      <c r="P830" s="1">
        <v>77343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77</v>
      </c>
      <c r="F831" s="1">
        <v>26</v>
      </c>
      <c r="G831" s="1">
        <v>243373</v>
      </c>
      <c r="H831" s="1">
        <v>7683</v>
      </c>
      <c r="I831" s="1">
        <v>158</v>
      </c>
      <c r="J831" s="1">
        <v>571</v>
      </c>
      <c r="K831" s="1">
        <v>88478</v>
      </c>
      <c r="L831" s="1">
        <v>1401</v>
      </c>
      <c r="M831" s="1">
        <v>1522</v>
      </c>
      <c r="N831" s="1">
        <v>70817</v>
      </c>
      <c r="O831" s="1">
        <v>6526</v>
      </c>
      <c r="P831" s="1">
        <v>77343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77</v>
      </c>
      <c r="F832" s="1">
        <v>26</v>
      </c>
      <c r="G832" s="1">
        <v>243373</v>
      </c>
      <c r="H832" s="1">
        <v>7409</v>
      </c>
      <c r="I832" s="1">
        <v>133</v>
      </c>
      <c r="J832" s="1">
        <v>601</v>
      </c>
      <c r="K832" s="1">
        <v>87909</v>
      </c>
      <c r="L832" s="1">
        <v>1401</v>
      </c>
      <c r="M832" s="1">
        <v>1522</v>
      </c>
      <c r="N832" s="1">
        <v>70817</v>
      </c>
      <c r="O832" s="1">
        <v>6526</v>
      </c>
      <c r="P832" s="1">
        <v>77343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77</v>
      </c>
      <c r="F833" s="1">
        <v>26</v>
      </c>
      <c r="G833" s="1">
        <v>243373</v>
      </c>
      <c r="H833" s="1">
        <v>7538</v>
      </c>
      <c r="I833" s="1">
        <v>140</v>
      </c>
      <c r="J833" s="1">
        <v>525</v>
      </c>
      <c r="K833" s="1">
        <v>86960</v>
      </c>
      <c r="L833" s="1">
        <v>1401</v>
      </c>
      <c r="M833" s="1">
        <v>1522</v>
      </c>
      <c r="N833" s="1">
        <v>70817</v>
      </c>
      <c r="O833" s="1">
        <v>6526</v>
      </c>
      <c r="P833" s="1">
        <v>77343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77</v>
      </c>
      <c r="F834" s="1">
        <v>26</v>
      </c>
      <c r="G834" s="1">
        <v>243373</v>
      </c>
      <c r="H834" s="1">
        <v>7405</v>
      </c>
      <c r="I834" s="1">
        <v>128</v>
      </c>
      <c r="J834" s="1">
        <v>541</v>
      </c>
      <c r="K834" s="1">
        <v>89426</v>
      </c>
      <c r="L834" s="1">
        <v>1401</v>
      </c>
      <c r="M834" s="1">
        <v>1522</v>
      </c>
      <c r="N834" s="1">
        <v>70817</v>
      </c>
      <c r="O834" s="1">
        <v>6526</v>
      </c>
      <c r="P834" s="1">
        <v>77343</v>
      </c>
    </row>
    <row r="835" spans="1:16" x14ac:dyDescent="0.2">
      <c r="A835" s="1">
        <v>833</v>
      </c>
      <c r="B835" s="1" t="s">
        <v>841</v>
      </c>
      <c r="C835" s="1">
        <v>0</v>
      </c>
      <c r="D835" s="1">
        <v>0</v>
      </c>
      <c r="E835" s="1">
        <v>77</v>
      </c>
      <c r="F835" s="1">
        <v>26</v>
      </c>
      <c r="G835" s="1">
        <v>243373</v>
      </c>
      <c r="H835" s="1">
        <v>7349</v>
      </c>
      <c r="I835" s="1">
        <v>131</v>
      </c>
      <c r="J835" s="1">
        <v>544</v>
      </c>
      <c r="K835" s="1">
        <v>87281</v>
      </c>
      <c r="L835" s="1">
        <v>1401</v>
      </c>
      <c r="M835" s="1">
        <v>1522</v>
      </c>
      <c r="N835" s="1">
        <v>70817</v>
      </c>
      <c r="O835" s="1">
        <v>6526</v>
      </c>
      <c r="P835" s="1">
        <v>77343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77</v>
      </c>
      <c r="F836" s="1">
        <v>26</v>
      </c>
      <c r="G836" s="1">
        <v>243373</v>
      </c>
      <c r="H836" s="1">
        <v>7613</v>
      </c>
      <c r="I836" s="1">
        <v>160</v>
      </c>
      <c r="J836" s="1">
        <v>584</v>
      </c>
      <c r="K836" s="1">
        <v>89328</v>
      </c>
      <c r="L836" s="1">
        <v>1401</v>
      </c>
      <c r="M836" s="1">
        <v>1522</v>
      </c>
      <c r="N836" s="1">
        <v>70817</v>
      </c>
      <c r="O836" s="1">
        <v>6526</v>
      </c>
      <c r="P836" s="1">
        <v>77343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77</v>
      </c>
      <c r="F837" s="1">
        <v>26</v>
      </c>
      <c r="G837" s="1">
        <v>243373</v>
      </c>
      <c r="H837" s="1">
        <v>7294</v>
      </c>
      <c r="I837" s="1">
        <v>128</v>
      </c>
      <c r="J837" s="1">
        <v>513</v>
      </c>
      <c r="K837" s="1">
        <v>86455</v>
      </c>
      <c r="L837" s="1">
        <v>1401</v>
      </c>
      <c r="M837" s="1">
        <v>1522</v>
      </c>
      <c r="N837" s="1">
        <v>70817</v>
      </c>
      <c r="O837" s="1">
        <v>6526</v>
      </c>
      <c r="P837" s="1">
        <v>77343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77</v>
      </c>
      <c r="F838" s="1">
        <v>26</v>
      </c>
      <c r="G838" s="1">
        <v>243373</v>
      </c>
      <c r="H838" s="1">
        <v>7150</v>
      </c>
      <c r="I838" s="1">
        <v>128</v>
      </c>
      <c r="J838" s="1">
        <v>605</v>
      </c>
      <c r="K838" s="1">
        <v>87382</v>
      </c>
      <c r="L838" s="1">
        <v>1401</v>
      </c>
      <c r="M838" s="1">
        <v>1522</v>
      </c>
      <c r="N838" s="1">
        <v>70817</v>
      </c>
      <c r="O838" s="1">
        <v>6526</v>
      </c>
      <c r="P838" s="1">
        <v>77343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77</v>
      </c>
      <c r="F839" s="1">
        <v>26</v>
      </c>
      <c r="G839" s="1">
        <v>243373</v>
      </c>
      <c r="H839" s="1">
        <v>7347</v>
      </c>
      <c r="I839" s="1">
        <v>131</v>
      </c>
      <c r="J839" s="1">
        <v>610</v>
      </c>
      <c r="K839" s="1">
        <v>86864</v>
      </c>
      <c r="L839" s="1">
        <v>1401</v>
      </c>
      <c r="M839" s="1">
        <v>1522</v>
      </c>
      <c r="N839" s="1">
        <v>70817</v>
      </c>
      <c r="O839" s="1">
        <v>6526</v>
      </c>
      <c r="P839" s="1">
        <v>77343</v>
      </c>
    </row>
    <row r="840" spans="1:16" x14ac:dyDescent="0.2">
      <c r="A840" s="1">
        <v>838</v>
      </c>
      <c r="B840" s="1" t="s">
        <v>846</v>
      </c>
      <c r="C840" s="1">
        <v>0</v>
      </c>
      <c r="D840" s="1">
        <v>0</v>
      </c>
      <c r="E840" s="1">
        <v>77</v>
      </c>
      <c r="F840" s="1">
        <v>26</v>
      </c>
      <c r="G840" s="1">
        <v>243373</v>
      </c>
      <c r="H840" s="1">
        <v>7338</v>
      </c>
      <c r="I840" s="1">
        <v>137</v>
      </c>
      <c r="J840" s="1">
        <v>558</v>
      </c>
      <c r="K840" s="1">
        <v>85833</v>
      </c>
      <c r="L840" s="1">
        <v>1401</v>
      </c>
      <c r="M840" s="1">
        <v>1522</v>
      </c>
      <c r="N840" s="1">
        <v>70817</v>
      </c>
      <c r="O840" s="1">
        <v>6526</v>
      </c>
      <c r="P840" s="1">
        <v>77343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77</v>
      </c>
      <c r="F841" s="1">
        <v>26</v>
      </c>
      <c r="G841" s="1">
        <v>243373</v>
      </c>
      <c r="H841" s="1">
        <v>7818</v>
      </c>
      <c r="I841" s="1">
        <v>137</v>
      </c>
      <c r="J841" s="1">
        <v>572</v>
      </c>
      <c r="K841" s="1">
        <v>89092</v>
      </c>
      <c r="L841" s="1">
        <v>1401</v>
      </c>
      <c r="M841" s="1">
        <v>1522</v>
      </c>
      <c r="N841" s="1">
        <v>70817</v>
      </c>
      <c r="O841" s="1">
        <v>6526</v>
      </c>
      <c r="P841" s="1">
        <v>77343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77</v>
      </c>
      <c r="F842" s="1">
        <v>26</v>
      </c>
      <c r="G842" s="1">
        <v>243373</v>
      </c>
      <c r="H842" s="1">
        <v>7289</v>
      </c>
      <c r="I842" s="1">
        <v>133</v>
      </c>
      <c r="J842" s="1">
        <v>516</v>
      </c>
      <c r="K842" s="1">
        <v>88045</v>
      </c>
      <c r="L842" s="1">
        <v>1401</v>
      </c>
      <c r="M842" s="1">
        <v>1522</v>
      </c>
      <c r="N842" s="1">
        <v>70817</v>
      </c>
      <c r="O842" s="1">
        <v>6526</v>
      </c>
      <c r="P842" s="1">
        <v>77343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77</v>
      </c>
      <c r="F843" s="1">
        <v>26</v>
      </c>
      <c r="G843" s="1">
        <v>243373</v>
      </c>
      <c r="H843" s="1">
        <v>7137</v>
      </c>
      <c r="I843" s="1">
        <v>129</v>
      </c>
      <c r="J843" s="1">
        <v>578</v>
      </c>
      <c r="K843" s="1">
        <v>85778</v>
      </c>
      <c r="L843" s="1">
        <v>1401</v>
      </c>
      <c r="M843" s="1">
        <v>1522</v>
      </c>
      <c r="N843" s="1">
        <v>70817</v>
      </c>
      <c r="O843" s="1">
        <v>6526</v>
      </c>
      <c r="P843" s="1">
        <v>77343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77</v>
      </c>
      <c r="F844" s="1">
        <v>26</v>
      </c>
      <c r="G844" s="1">
        <v>243373</v>
      </c>
      <c r="H844" s="1">
        <v>7307</v>
      </c>
      <c r="I844" s="1">
        <v>129</v>
      </c>
      <c r="J844" s="1">
        <v>588</v>
      </c>
      <c r="K844" s="1">
        <v>87767</v>
      </c>
      <c r="L844" s="1">
        <v>1401</v>
      </c>
      <c r="M844" s="1">
        <v>1522</v>
      </c>
      <c r="N844" s="1">
        <v>70817</v>
      </c>
      <c r="O844" s="1">
        <v>6526</v>
      </c>
      <c r="P844" s="1">
        <v>77343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77</v>
      </c>
      <c r="F845" s="1">
        <v>26</v>
      </c>
      <c r="G845" s="1">
        <v>242572</v>
      </c>
      <c r="H845" s="1">
        <v>7452</v>
      </c>
      <c r="I845" s="1">
        <v>139</v>
      </c>
      <c r="J845" s="1">
        <v>545</v>
      </c>
      <c r="K845" s="1">
        <v>86096</v>
      </c>
      <c r="L845" s="1">
        <v>1401</v>
      </c>
      <c r="M845" s="1">
        <v>1522</v>
      </c>
      <c r="N845" s="1">
        <v>70803</v>
      </c>
      <c r="O845" s="1">
        <v>6533</v>
      </c>
      <c r="P845" s="1">
        <v>77336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77</v>
      </c>
      <c r="F846" s="1">
        <v>26</v>
      </c>
      <c r="G846" s="1">
        <v>242572</v>
      </c>
      <c r="H846" s="1">
        <v>7772</v>
      </c>
      <c r="I846" s="1">
        <v>135</v>
      </c>
      <c r="J846" s="1">
        <v>610</v>
      </c>
      <c r="K846" s="1">
        <v>87216</v>
      </c>
      <c r="L846" s="1">
        <v>1401</v>
      </c>
      <c r="M846" s="1">
        <v>1522</v>
      </c>
      <c r="N846" s="1">
        <v>70803</v>
      </c>
      <c r="O846" s="1">
        <v>6533</v>
      </c>
      <c r="P846" s="1">
        <v>77336</v>
      </c>
    </row>
    <row r="847" spans="1:16" x14ac:dyDescent="0.2">
      <c r="A847" s="1">
        <v>845</v>
      </c>
      <c r="B847" s="1" t="s">
        <v>853</v>
      </c>
      <c r="C847" s="1">
        <v>0</v>
      </c>
      <c r="D847" s="1">
        <v>0</v>
      </c>
      <c r="E847" s="1">
        <v>77</v>
      </c>
      <c r="F847" s="1">
        <v>26</v>
      </c>
      <c r="G847" s="1">
        <v>242572</v>
      </c>
      <c r="H847" s="1">
        <v>7412</v>
      </c>
      <c r="I847" s="1">
        <v>140</v>
      </c>
      <c r="J847" s="1">
        <v>627</v>
      </c>
      <c r="K847" s="1">
        <v>87147</v>
      </c>
      <c r="L847" s="1">
        <v>1401</v>
      </c>
      <c r="M847" s="1">
        <v>1522</v>
      </c>
      <c r="N847" s="1">
        <v>70803</v>
      </c>
      <c r="O847" s="1">
        <v>6533</v>
      </c>
      <c r="P847" s="1">
        <v>77336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77</v>
      </c>
      <c r="F848" s="1">
        <v>26</v>
      </c>
      <c r="G848" s="1">
        <v>242572</v>
      </c>
      <c r="H848" s="1">
        <v>7032</v>
      </c>
      <c r="I848" s="1">
        <v>128</v>
      </c>
      <c r="J848" s="1">
        <v>551</v>
      </c>
      <c r="K848" s="1">
        <v>85878</v>
      </c>
      <c r="L848" s="1">
        <v>1401</v>
      </c>
      <c r="M848" s="1">
        <v>1522</v>
      </c>
      <c r="N848" s="1">
        <v>70803</v>
      </c>
      <c r="O848" s="1">
        <v>6533</v>
      </c>
      <c r="P848" s="1">
        <v>77336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77</v>
      </c>
      <c r="F849" s="1">
        <v>26</v>
      </c>
      <c r="G849" s="1">
        <v>242572</v>
      </c>
      <c r="H849" s="1">
        <v>7297</v>
      </c>
      <c r="I849" s="1">
        <v>133</v>
      </c>
      <c r="J849" s="1">
        <v>620</v>
      </c>
      <c r="K849" s="1">
        <v>87474</v>
      </c>
      <c r="L849" s="1">
        <v>1401</v>
      </c>
      <c r="M849" s="1">
        <v>1522</v>
      </c>
      <c r="N849" s="1">
        <v>70803</v>
      </c>
      <c r="O849" s="1">
        <v>6533</v>
      </c>
      <c r="P849" s="1">
        <v>77336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77</v>
      </c>
      <c r="F850" s="1">
        <v>26</v>
      </c>
      <c r="G850" s="1">
        <v>242572</v>
      </c>
      <c r="H850" s="1">
        <v>7202</v>
      </c>
      <c r="I850" s="1">
        <v>132</v>
      </c>
      <c r="J850" s="1">
        <v>585</v>
      </c>
      <c r="K850" s="1">
        <v>86533</v>
      </c>
      <c r="L850" s="1">
        <v>1401</v>
      </c>
      <c r="M850" s="1">
        <v>1522</v>
      </c>
      <c r="N850" s="1">
        <v>70803</v>
      </c>
      <c r="O850" s="1">
        <v>6533</v>
      </c>
      <c r="P850" s="1">
        <v>77336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77</v>
      </c>
      <c r="F851" s="1">
        <v>26</v>
      </c>
      <c r="G851" s="1">
        <v>242572</v>
      </c>
      <c r="H851" s="1">
        <v>7714</v>
      </c>
      <c r="I851" s="1">
        <v>162</v>
      </c>
      <c r="J851" s="1">
        <v>595</v>
      </c>
      <c r="K851" s="1">
        <v>87964</v>
      </c>
      <c r="L851" s="1">
        <v>1401</v>
      </c>
      <c r="M851" s="1">
        <v>1522</v>
      </c>
      <c r="N851" s="1">
        <v>70803</v>
      </c>
      <c r="O851" s="1">
        <v>6533</v>
      </c>
      <c r="P851" s="1">
        <v>77336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77</v>
      </c>
      <c r="F852" s="1">
        <v>26</v>
      </c>
      <c r="G852" s="1">
        <v>242572</v>
      </c>
      <c r="H852" s="1">
        <v>7589</v>
      </c>
      <c r="I852" s="1">
        <v>127</v>
      </c>
      <c r="J852" s="1">
        <v>568</v>
      </c>
      <c r="K852" s="1">
        <v>86605</v>
      </c>
      <c r="L852" s="1">
        <v>1401</v>
      </c>
      <c r="M852" s="1">
        <v>1522</v>
      </c>
      <c r="N852" s="1">
        <v>70803</v>
      </c>
      <c r="O852" s="1">
        <v>6533</v>
      </c>
      <c r="P852" s="1">
        <v>77336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77</v>
      </c>
      <c r="F853" s="1">
        <v>26</v>
      </c>
      <c r="G853" s="1">
        <v>243794</v>
      </c>
      <c r="H853" s="1">
        <v>7190</v>
      </c>
      <c r="I853" s="1">
        <v>130</v>
      </c>
      <c r="J853" s="1">
        <v>597</v>
      </c>
      <c r="K853" s="1">
        <v>85075</v>
      </c>
      <c r="L853" s="1">
        <v>1401</v>
      </c>
      <c r="M853" s="1">
        <v>1522</v>
      </c>
      <c r="N853" s="1">
        <v>70434</v>
      </c>
      <c r="O853" s="1">
        <v>6510</v>
      </c>
      <c r="P853" s="1">
        <v>76944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77</v>
      </c>
      <c r="F854" s="1">
        <v>26</v>
      </c>
      <c r="G854" s="1">
        <v>243794</v>
      </c>
      <c r="H854" s="1">
        <v>7365</v>
      </c>
      <c r="I854" s="1">
        <v>130</v>
      </c>
      <c r="J854" s="1">
        <v>582</v>
      </c>
      <c r="K854" s="1">
        <v>87852</v>
      </c>
      <c r="L854" s="1">
        <v>1401</v>
      </c>
      <c r="M854" s="1">
        <v>1522</v>
      </c>
      <c r="N854" s="1">
        <v>70434</v>
      </c>
      <c r="O854" s="1">
        <v>6510</v>
      </c>
      <c r="P854" s="1">
        <v>76944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77</v>
      </c>
      <c r="F855" s="1">
        <v>26</v>
      </c>
      <c r="G855" s="1">
        <v>243794</v>
      </c>
      <c r="H855" s="1">
        <v>7325</v>
      </c>
      <c r="I855" s="1">
        <v>125</v>
      </c>
      <c r="J855" s="1">
        <v>556</v>
      </c>
      <c r="K855" s="1">
        <v>87110</v>
      </c>
      <c r="L855" s="1">
        <v>1401</v>
      </c>
      <c r="M855" s="1">
        <v>1522</v>
      </c>
      <c r="N855" s="1">
        <v>70434</v>
      </c>
      <c r="O855" s="1">
        <v>6510</v>
      </c>
      <c r="P855" s="1">
        <v>76944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77</v>
      </c>
      <c r="F856" s="1">
        <v>26</v>
      </c>
      <c r="G856" s="1">
        <v>243794</v>
      </c>
      <c r="H856" s="1">
        <v>8004</v>
      </c>
      <c r="I856" s="1">
        <v>151</v>
      </c>
      <c r="J856" s="1">
        <v>610</v>
      </c>
      <c r="K856" s="1">
        <v>88607</v>
      </c>
      <c r="L856" s="1">
        <v>1401</v>
      </c>
      <c r="M856" s="1">
        <v>1522</v>
      </c>
      <c r="N856" s="1">
        <v>70434</v>
      </c>
      <c r="O856" s="1">
        <v>6510</v>
      </c>
      <c r="P856" s="1">
        <v>76944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77</v>
      </c>
      <c r="F857" s="1">
        <v>26</v>
      </c>
      <c r="G857" s="1">
        <v>243794</v>
      </c>
      <c r="H857" s="1">
        <v>7383</v>
      </c>
      <c r="I857" s="1">
        <v>141</v>
      </c>
      <c r="J857" s="1">
        <v>580</v>
      </c>
      <c r="K857" s="1">
        <v>88258</v>
      </c>
      <c r="L857" s="1">
        <v>1401</v>
      </c>
      <c r="M857" s="1">
        <v>1522</v>
      </c>
      <c r="N857" s="1">
        <v>70434</v>
      </c>
      <c r="O857" s="1">
        <v>6510</v>
      </c>
      <c r="P857" s="1">
        <v>76944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75</v>
      </c>
      <c r="F858" s="1">
        <v>20</v>
      </c>
      <c r="G858" s="1">
        <v>223829</v>
      </c>
      <c r="H858" s="1">
        <v>7157</v>
      </c>
      <c r="I858" s="1">
        <v>127</v>
      </c>
      <c r="J858" s="1">
        <v>569</v>
      </c>
      <c r="K858" s="1">
        <v>75264</v>
      </c>
      <c r="L858" s="1">
        <v>1357</v>
      </c>
      <c r="M858" s="1">
        <v>1490</v>
      </c>
      <c r="N858" s="1">
        <v>67893</v>
      </c>
      <c r="O858" s="1">
        <v>6283</v>
      </c>
      <c r="P858" s="1">
        <v>74176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75</v>
      </c>
      <c r="F859" s="1">
        <v>18</v>
      </c>
      <c r="G859" s="1">
        <v>223829</v>
      </c>
      <c r="H859" s="1">
        <v>7278</v>
      </c>
      <c r="I859" s="1">
        <v>142</v>
      </c>
      <c r="J859" s="1">
        <v>578</v>
      </c>
      <c r="K859" s="1">
        <v>78075</v>
      </c>
      <c r="L859" s="1">
        <v>1357</v>
      </c>
      <c r="M859" s="1">
        <v>1490</v>
      </c>
      <c r="N859" s="1">
        <v>67893</v>
      </c>
      <c r="O859" s="1">
        <v>6283</v>
      </c>
      <c r="P859" s="1">
        <v>74176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75</v>
      </c>
      <c r="F860" s="1">
        <v>14</v>
      </c>
      <c r="G860" s="1">
        <v>223829</v>
      </c>
      <c r="H860" s="1">
        <v>7446</v>
      </c>
      <c r="I860" s="1">
        <v>126</v>
      </c>
      <c r="J860" s="1">
        <v>536</v>
      </c>
      <c r="K860" s="1">
        <v>76653</v>
      </c>
      <c r="L860" s="1">
        <v>1357</v>
      </c>
      <c r="M860" s="1">
        <v>1490</v>
      </c>
      <c r="N860" s="1">
        <v>67893</v>
      </c>
      <c r="O860" s="1">
        <v>6283</v>
      </c>
      <c r="P860" s="1">
        <v>74176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75</v>
      </c>
      <c r="F861" s="1">
        <v>12</v>
      </c>
      <c r="G861" s="1">
        <v>221986</v>
      </c>
      <c r="H861" s="1">
        <v>7633</v>
      </c>
      <c r="I861" s="1">
        <v>135</v>
      </c>
      <c r="J861" s="1">
        <v>500</v>
      </c>
      <c r="K861" s="1">
        <v>76241</v>
      </c>
      <c r="L861" s="1">
        <v>1357</v>
      </c>
      <c r="M861" s="1">
        <v>1490</v>
      </c>
      <c r="N861" s="1">
        <v>67885</v>
      </c>
      <c r="O861" s="1">
        <v>6282</v>
      </c>
      <c r="P861" s="1">
        <v>74167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75</v>
      </c>
      <c r="F862" s="1">
        <v>11</v>
      </c>
      <c r="G862" s="1">
        <v>223869</v>
      </c>
      <c r="H862" s="1">
        <v>7210</v>
      </c>
      <c r="I862" s="1">
        <v>131</v>
      </c>
      <c r="J862" s="1">
        <v>535</v>
      </c>
      <c r="K862" s="1">
        <v>76857</v>
      </c>
      <c r="L862" s="1">
        <v>1357</v>
      </c>
      <c r="M862" s="1">
        <v>1490</v>
      </c>
      <c r="N862" s="1">
        <v>67837</v>
      </c>
      <c r="O862" s="1">
        <v>6270</v>
      </c>
      <c r="P862" s="1">
        <v>74107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74</v>
      </c>
      <c r="F863" s="1">
        <v>11</v>
      </c>
      <c r="G863" s="1">
        <v>223131</v>
      </c>
      <c r="H863" s="1">
        <v>7300</v>
      </c>
      <c r="I863" s="1">
        <v>126</v>
      </c>
      <c r="J863" s="1">
        <v>574</v>
      </c>
      <c r="K863" s="1">
        <v>73830</v>
      </c>
      <c r="L863" s="1">
        <v>1357</v>
      </c>
      <c r="M863" s="1">
        <v>1490</v>
      </c>
      <c r="N863" s="1">
        <v>67891</v>
      </c>
      <c r="O863" s="1">
        <v>6278</v>
      </c>
      <c r="P863" s="1">
        <v>74169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74</v>
      </c>
      <c r="F864" s="1">
        <v>11</v>
      </c>
      <c r="G864" s="1">
        <v>223131</v>
      </c>
      <c r="H864" s="1">
        <v>7324</v>
      </c>
      <c r="I864" s="1">
        <v>133</v>
      </c>
      <c r="J864" s="1">
        <v>549</v>
      </c>
      <c r="K864" s="1">
        <v>76939</v>
      </c>
      <c r="L864" s="1">
        <v>1357</v>
      </c>
      <c r="M864" s="1">
        <v>1490</v>
      </c>
      <c r="N864" s="1">
        <v>67891</v>
      </c>
      <c r="O864" s="1">
        <v>6278</v>
      </c>
      <c r="P864" s="1">
        <v>74169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74</v>
      </c>
      <c r="F865" s="1">
        <v>5</v>
      </c>
      <c r="G865" s="1">
        <v>222596</v>
      </c>
      <c r="H865" s="1">
        <v>7208</v>
      </c>
      <c r="I865" s="1">
        <v>130</v>
      </c>
      <c r="J865" s="1">
        <v>514</v>
      </c>
      <c r="K865" s="1">
        <v>74017</v>
      </c>
      <c r="L865" s="1">
        <v>1357</v>
      </c>
      <c r="M865" s="1">
        <v>1490</v>
      </c>
      <c r="N865" s="1">
        <v>67947</v>
      </c>
      <c r="O865" s="1">
        <v>6291</v>
      </c>
      <c r="P865" s="1">
        <v>74238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74</v>
      </c>
      <c r="F866" s="1">
        <v>0</v>
      </c>
      <c r="G866" s="1">
        <v>222596</v>
      </c>
      <c r="H866" s="1">
        <v>7438</v>
      </c>
      <c r="I866" s="1">
        <v>169</v>
      </c>
      <c r="J866" s="1">
        <v>537</v>
      </c>
      <c r="K866" s="1">
        <v>75302</v>
      </c>
      <c r="L866" s="1">
        <v>1357</v>
      </c>
      <c r="M866" s="1">
        <v>1490</v>
      </c>
      <c r="N866" s="1">
        <v>67947</v>
      </c>
      <c r="O866" s="1">
        <v>6291</v>
      </c>
      <c r="P866" s="1">
        <v>74238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topLeftCell="A37" zoomScale="131" workbookViewId="0">
      <selection activeCell="F98" sqref="F98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0" x14ac:dyDescent="0.2">
      <c r="A1" s="17"/>
      <c r="B1" s="37" t="s">
        <v>1070</v>
      </c>
      <c r="C1" s="38"/>
      <c r="D1" s="39"/>
      <c r="E1" s="37" t="s">
        <v>1071</v>
      </c>
      <c r="F1" s="38"/>
      <c r="G1" s="39"/>
      <c r="H1" s="42"/>
      <c r="I1" s="42"/>
      <c r="J1" s="42"/>
    </row>
    <row r="2" spans="1:10" x14ac:dyDescent="0.2">
      <c r="A2" s="19" t="s">
        <v>1</v>
      </c>
      <c r="B2" s="19" t="s">
        <v>1072</v>
      </c>
      <c r="C2" s="19" t="s">
        <v>0</v>
      </c>
      <c r="D2" s="19" t="s">
        <v>2</v>
      </c>
      <c r="E2" s="19" t="s">
        <v>1072</v>
      </c>
      <c r="F2" s="19" t="s">
        <v>0</v>
      </c>
      <c r="G2" s="19" t="s">
        <v>2</v>
      </c>
      <c r="H2" s="19" t="s">
        <v>874</v>
      </c>
      <c r="I2" s="19" t="s">
        <v>1069</v>
      </c>
      <c r="J2" s="19" t="s">
        <v>873</v>
      </c>
    </row>
    <row r="3" spans="1:10" x14ac:dyDescent="0.2">
      <c r="A3" s="1">
        <v>1</v>
      </c>
      <c r="B3" s="1" t="s">
        <v>8</v>
      </c>
      <c r="C3" s="1" t="s">
        <v>8</v>
      </c>
      <c r="D3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1088</v>
      </c>
      <c r="J3" s="1" t="s">
        <v>1086</v>
      </c>
    </row>
    <row r="4" spans="1:10" x14ac:dyDescent="0.2">
      <c r="A4" s="1">
        <v>2</v>
      </c>
      <c r="B4" s="1" t="s">
        <v>1162</v>
      </c>
      <c r="C4" s="1" t="s">
        <v>746</v>
      </c>
      <c r="D4">
        <v>201</v>
      </c>
      <c r="E4" s="1" t="s">
        <v>1163</v>
      </c>
      <c r="F4" s="1" t="s">
        <v>666</v>
      </c>
      <c r="G4" s="1">
        <v>404</v>
      </c>
      <c r="H4" s="1">
        <v>203</v>
      </c>
      <c r="I4" s="1" t="s">
        <v>1087</v>
      </c>
      <c r="J4" s="1" t="s">
        <v>885</v>
      </c>
    </row>
    <row r="5" spans="1:10" x14ac:dyDescent="0.2">
      <c r="A5" s="1">
        <v>3</v>
      </c>
      <c r="B5" s="1" t="s">
        <v>8</v>
      </c>
      <c r="C5" s="1" t="s">
        <v>8</v>
      </c>
      <c r="D5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1087</v>
      </c>
      <c r="J5" s="1" t="s">
        <v>880</v>
      </c>
    </row>
    <row r="6" spans="1:10" x14ac:dyDescent="0.2">
      <c r="A6" s="1">
        <v>4</v>
      </c>
      <c r="B6" s="1" t="s">
        <v>8</v>
      </c>
      <c r="C6" s="1" t="s">
        <v>8</v>
      </c>
      <c r="D6" t="s">
        <v>8</v>
      </c>
      <c r="E6" s="1" t="s">
        <v>1106</v>
      </c>
      <c r="F6" s="1" t="s">
        <v>205</v>
      </c>
      <c r="G6" s="1">
        <v>955</v>
      </c>
      <c r="H6" s="1" t="s">
        <v>8</v>
      </c>
      <c r="I6" s="1" t="s">
        <v>1087</v>
      </c>
      <c r="J6" s="1" t="s">
        <v>880</v>
      </c>
    </row>
    <row r="7" spans="1:10" x14ac:dyDescent="0.2">
      <c r="A7" s="1">
        <v>5</v>
      </c>
      <c r="B7" s="1" t="s">
        <v>1108</v>
      </c>
      <c r="C7" s="1" t="s">
        <v>863</v>
      </c>
      <c r="D7">
        <v>26</v>
      </c>
      <c r="E7" s="1" t="s">
        <v>1111</v>
      </c>
      <c r="F7" s="1" t="s">
        <v>511</v>
      </c>
      <c r="G7" s="1">
        <v>629</v>
      </c>
      <c r="H7" s="1">
        <v>603</v>
      </c>
      <c r="I7" s="1" t="s">
        <v>1088</v>
      </c>
      <c r="J7" s="1" t="s">
        <v>1086</v>
      </c>
    </row>
    <row r="8" spans="1:10" x14ac:dyDescent="0.2">
      <c r="A8" s="1">
        <v>6</v>
      </c>
      <c r="B8" s="1" t="s">
        <v>1119</v>
      </c>
      <c r="C8" s="1" t="s">
        <v>382</v>
      </c>
      <c r="D8">
        <v>787</v>
      </c>
      <c r="E8" s="1" t="s">
        <v>1104</v>
      </c>
      <c r="F8" s="1" t="s">
        <v>381</v>
      </c>
      <c r="G8" s="1">
        <v>787</v>
      </c>
      <c r="H8" s="1">
        <v>0</v>
      </c>
      <c r="I8" s="1" t="s">
        <v>1087</v>
      </c>
      <c r="J8" s="1" t="s">
        <v>885</v>
      </c>
    </row>
    <row r="9" spans="1:10" x14ac:dyDescent="0.2">
      <c r="A9" s="1">
        <v>7</v>
      </c>
      <c r="B9" s="1" t="s">
        <v>8</v>
      </c>
      <c r="C9" s="1" t="s">
        <v>8</v>
      </c>
      <c r="D9" t="s">
        <v>8</v>
      </c>
      <c r="E9" s="1" t="s">
        <v>1108</v>
      </c>
      <c r="F9" s="1" t="s">
        <v>519</v>
      </c>
      <c r="G9" s="1">
        <v>626</v>
      </c>
      <c r="H9" s="1" t="s">
        <v>8</v>
      </c>
      <c r="I9" s="1" t="s">
        <v>1088</v>
      </c>
      <c r="J9" s="1" t="s">
        <v>1086</v>
      </c>
    </row>
    <row r="10" spans="1:10" x14ac:dyDescent="0.2">
      <c r="A10" s="1">
        <v>8</v>
      </c>
      <c r="B10" s="1" t="s">
        <v>8</v>
      </c>
      <c r="C10" s="1" t="s">
        <v>8</v>
      </c>
      <c r="D10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1087</v>
      </c>
      <c r="J10" s="1" t="s">
        <v>880</v>
      </c>
    </row>
    <row r="11" spans="1:10" x14ac:dyDescent="0.2">
      <c r="A11" s="1">
        <v>9</v>
      </c>
      <c r="B11" s="1" t="s">
        <v>1105</v>
      </c>
      <c r="C11" s="1" t="s">
        <v>528</v>
      </c>
      <c r="D11">
        <v>622</v>
      </c>
      <c r="E11" s="1" t="s">
        <v>1110</v>
      </c>
      <c r="F11" s="1" t="s">
        <v>525</v>
      </c>
      <c r="G11" s="1">
        <v>623</v>
      </c>
      <c r="H11" s="1">
        <v>0</v>
      </c>
      <c r="I11" s="1" t="s">
        <v>1087</v>
      </c>
      <c r="J11" s="1" t="s">
        <v>880</v>
      </c>
    </row>
    <row r="12" spans="1:10" x14ac:dyDescent="0.2">
      <c r="A12" s="1">
        <v>10</v>
      </c>
      <c r="B12" s="1" t="s">
        <v>8</v>
      </c>
      <c r="C12" s="1" t="s">
        <v>8</v>
      </c>
      <c r="D12" t="s">
        <v>8</v>
      </c>
      <c r="E12" s="1" t="s">
        <v>1111</v>
      </c>
      <c r="F12" s="1" t="s">
        <v>511</v>
      </c>
      <c r="G12" s="1">
        <v>629</v>
      </c>
      <c r="H12" s="1" t="s">
        <v>8</v>
      </c>
      <c r="I12" s="1" t="s">
        <v>1088</v>
      </c>
      <c r="J12" s="1" t="s">
        <v>1086</v>
      </c>
    </row>
    <row r="13" spans="1:10" x14ac:dyDescent="0.2">
      <c r="A13" s="1">
        <v>11</v>
      </c>
      <c r="B13" s="1" t="s">
        <v>1105</v>
      </c>
      <c r="C13" s="1" t="s">
        <v>528</v>
      </c>
      <c r="D13">
        <v>622</v>
      </c>
      <c r="E13" s="1" t="s">
        <v>1150</v>
      </c>
      <c r="F13" s="1" t="s">
        <v>335</v>
      </c>
      <c r="G13" s="1">
        <v>831</v>
      </c>
      <c r="H13" s="1">
        <v>208</v>
      </c>
      <c r="I13" s="1" t="s">
        <v>1087</v>
      </c>
      <c r="J13" s="1" t="s">
        <v>885</v>
      </c>
    </row>
    <row r="14" spans="1:10" x14ac:dyDescent="0.2">
      <c r="A14" s="1">
        <v>12</v>
      </c>
      <c r="B14" s="1" t="s">
        <v>1105</v>
      </c>
      <c r="C14" s="1" t="s">
        <v>528</v>
      </c>
      <c r="D14">
        <v>622</v>
      </c>
      <c r="E14" s="1" t="s">
        <v>1150</v>
      </c>
      <c r="F14" s="1" t="s">
        <v>335</v>
      </c>
      <c r="G14" s="1">
        <v>831</v>
      </c>
      <c r="H14" s="1">
        <v>208</v>
      </c>
      <c r="I14" s="1" t="s">
        <v>1087</v>
      </c>
      <c r="J14" s="1" t="s">
        <v>885</v>
      </c>
    </row>
    <row r="15" spans="1:10" x14ac:dyDescent="0.2">
      <c r="A15" s="1">
        <v>13</v>
      </c>
      <c r="B15" s="1" t="s">
        <v>1124</v>
      </c>
      <c r="C15" s="1" t="s">
        <v>672</v>
      </c>
      <c r="D15">
        <v>390</v>
      </c>
      <c r="E15" s="1" t="s">
        <v>1110</v>
      </c>
      <c r="F15" s="1" t="s">
        <v>656</v>
      </c>
      <c r="G15" s="1">
        <v>410</v>
      </c>
      <c r="H15" s="1">
        <v>19</v>
      </c>
      <c r="I15" s="1" t="s">
        <v>1087</v>
      </c>
      <c r="J15" s="1" t="s">
        <v>880</v>
      </c>
    </row>
    <row r="16" spans="1:10" x14ac:dyDescent="0.2">
      <c r="A16" s="1">
        <v>14</v>
      </c>
      <c r="B16" s="1" t="s">
        <v>1105</v>
      </c>
      <c r="C16" s="1" t="s">
        <v>528</v>
      </c>
      <c r="D16">
        <v>622</v>
      </c>
      <c r="E16" s="1" t="s">
        <v>1110</v>
      </c>
      <c r="F16" s="1" t="s">
        <v>525</v>
      </c>
      <c r="G16" s="1">
        <v>623</v>
      </c>
      <c r="H16" s="1">
        <v>0</v>
      </c>
      <c r="I16" s="1" t="s">
        <v>1087</v>
      </c>
      <c r="J16" s="1" t="s">
        <v>880</v>
      </c>
    </row>
    <row r="17" spans="1:10" x14ac:dyDescent="0.2">
      <c r="A17" s="1">
        <v>15</v>
      </c>
      <c r="B17" s="1" t="s">
        <v>8</v>
      </c>
      <c r="C17" s="1" t="s">
        <v>8</v>
      </c>
      <c r="D17" t="s">
        <v>8</v>
      </c>
      <c r="E17" s="1" t="s">
        <v>1110</v>
      </c>
      <c r="F17" s="1" t="s">
        <v>720</v>
      </c>
      <c r="G17" s="1">
        <v>236</v>
      </c>
      <c r="H17" s="1" t="s">
        <v>8</v>
      </c>
      <c r="I17" s="1" t="s">
        <v>1087</v>
      </c>
      <c r="J17" s="1" t="s">
        <v>880</v>
      </c>
    </row>
    <row r="18" spans="1:10" x14ac:dyDescent="0.2">
      <c r="A18" s="1">
        <v>16</v>
      </c>
      <c r="B18" s="1" t="s">
        <v>8</v>
      </c>
      <c r="C18" s="1" t="s">
        <v>8</v>
      </c>
      <c r="D18" t="s">
        <v>8</v>
      </c>
      <c r="E18" s="1" t="s">
        <v>1110</v>
      </c>
      <c r="F18" s="1" t="s">
        <v>723</v>
      </c>
      <c r="G18" s="1">
        <v>236</v>
      </c>
      <c r="H18" s="1" t="s">
        <v>8</v>
      </c>
      <c r="I18" s="1" t="s">
        <v>1087</v>
      </c>
      <c r="J18" s="1" t="s">
        <v>885</v>
      </c>
    </row>
    <row r="19" spans="1:10" x14ac:dyDescent="0.2">
      <c r="A19" s="1">
        <v>17</v>
      </c>
      <c r="B19" s="1" t="s">
        <v>8</v>
      </c>
      <c r="C19" s="1" t="s">
        <v>8</v>
      </c>
      <c r="D19" t="s">
        <v>8</v>
      </c>
      <c r="E19" s="1" t="s">
        <v>1117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 x14ac:dyDescent="0.2">
      <c r="A20" s="1">
        <v>18</v>
      </c>
      <c r="B20" s="1" t="s">
        <v>8</v>
      </c>
      <c r="C20" s="1" t="s">
        <v>8</v>
      </c>
      <c r="D20" t="s">
        <v>8</v>
      </c>
      <c r="E20" s="1" t="s">
        <v>1111</v>
      </c>
      <c r="F20" s="1" t="s">
        <v>511</v>
      </c>
      <c r="G20" s="1">
        <v>629</v>
      </c>
      <c r="H20" s="1" t="s">
        <v>8</v>
      </c>
      <c r="I20" s="1" t="s">
        <v>1088</v>
      </c>
      <c r="J20" s="1" t="s">
        <v>1086</v>
      </c>
    </row>
    <row r="21" spans="1:10" x14ac:dyDescent="0.2">
      <c r="A21" s="1">
        <v>19</v>
      </c>
      <c r="B21" s="1" t="s">
        <v>1125</v>
      </c>
      <c r="C21" s="1" t="s">
        <v>143</v>
      </c>
      <c r="D21">
        <v>1020</v>
      </c>
      <c r="E21" s="1" t="s">
        <v>1107</v>
      </c>
      <c r="F21" s="1" t="s">
        <v>140</v>
      </c>
      <c r="G21" s="1">
        <v>1026</v>
      </c>
      <c r="H21" s="1">
        <v>5</v>
      </c>
      <c r="I21" s="1" t="s">
        <v>1087</v>
      </c>
      <c r="J21" s="1" t="s">
        <v>885</v>
      </c>
    </row>
    <row r="22" spans="1:10" x14ac:dyDescent="0.2">
      <c r="A22" s="1">
        <v>20</v>
      </c>
      <c r="B22" s="1" t="s">
        <v>1105</v>
      </c>
      <c r="C22" s="1" t="s">
        <v>528</v>
      </c>
      <c r="D22">
        <v>622</v>
      </c>
      <c r="E22" s="1" t="s">
        <v>1110</v>
      </c>
      <c r="F22" s="1" t="s">
        <v>525</v>
      </c>
      <c r="G22" s="1">
        <v>623</v>
      </c>
      <c r="H22" s="1">
        <v>0</v>
      </c>
      <c r="I22" s="1" t="s">
        <v>1087</v>
      </c>
      <c r="J22" s="1" t="s">
        <v>880</v>
      </c>
    </row>
    <row r="23" spans="1:10" x14ac:dyDescent="0.2">
      <c r="A23" s="1">
        <v>21</v>
      </c>
      <c r="B23" s="1" t="s">
        <v>8</v>
      </c>
      <c r="C23" s="1" t="s">
        <v>8</v>
      </c>
      <c r="D23" t="s">
        <v>8</v>
      </c>
      <c r="E23" s="1" t="s">
        <v>1111</v>
      </c>
      <c r="F23" s="1" t="s">
        <v>511</v>
      </c>
      <c r="G23" s="1">
        <v>629</v>
      </c>
      <c r="H23" s="1" t="s">
        <v>8</v>
      </c>
      <c r="I23" s="1" t="s">
        <v>1088</v>
      </c>
      <c r="J23" s="1" t="s">
        <v>1086</v>
      </c>
    </row>
    <row r="24" spans="1:10" x14ac:dyDescent="0.2">
      <c r="A24" s="1">
        <v>22</v>
      </c>
      <c r="B24" s="1" t="s">
        <v>1124</v>
      </c>
      <c r="C24" s="1" t="s">
        <v>672</v>
      </c>
      <c r="D24">
        <v>390</v>
      </c>
      <c r="E24" s="1" t="s">
        <v>1121</v>
      </c>
      <c r="F24" s="1" t="s">
        <v>136</v>
      </c>
      <c r="G24" s="1">
        <v>1027</v>
      </c>
      <c r="H24" s="1">
        <v>636</v>
      </c>
      <c r="I24" s="1" t="s">
        <v>1088</v>
      </c>
      <c r="J24" s="1" t="s">
        <v>1086</v>
      </c>
    </row>
    <row r="25" spans="1:10" x14ac:dyDescent="0.2">
      <c r="A25" s="1">
        <v>23</v>
      </c>
      <c r="B25" s="1" t="s">
        <v>8</v>
      </c>
      <c r="C25" s="1" t="s">
        <v>8</v>
      </c>
      <c r="D25" t="s">
        <v>8</v>
      </c>
      <c r="E25" s="1" t="s">
        <v>1121</v>
      </c>
      <c r="F25" s="1" t="s">
        <v>321</v>
      </c>
      <c r="G25" s="1">
        <v>836</v>
      </c>
      <c r="H25" s="1" t="s">
        <v>8</v>
      </c>
      <c r="I25" s="1" t="s">
        <v>1088</v>
      </c>
      <c r="J25" s="1" t="s">
        <v>1086</v>
      </c>
    </row>
    <row r="26" spans="1:10" x14ac:dyDescent="0.2">
      <c r="A26" s="1">
        <v>24</v>
      </c>
      <c r="B26" s="1" t="s">
        <v>8</v>
      </c>
      <c r="C26" s="1" t="s">
        <v>8</v>
      </c>
      <c r="D26" t="s">
        <v>8</v>
      </c>
      <c r="E26" s="1" t="s">
        <v>1142</v>
      </c>
      <c r="F26" s="1" t="s">
        <v>420</v>
      </c>
      <c r="G26" s="1">
        <v>728</v>
      </c>
      <c r="H26" s="1" t="s">
        <v>8</v>
      </c>
      <c r="I26" s="1" t="s">
        <v>1088</v>
      </c>
      <c r="J26" s="1" t="s">
        <v>1086</v>
      </c>
    </row>
    <row r="27" spans="1:10" x14ac:dyDescent="0.2">
      <c r="A27" s="1">
        <v>25</v>
      </c>
      <c r="B27" s="1" t="s">
        <v>8</v>
      </c>
      <c r="C27" s="1" t="s">
        <v>8</v>
      </c>
      <c r="D27" t="s">
        <v>8</v>
      </c>
      <c r="E27" s="1" t="s">
        <v>1117</v>
      </c>
      <c r="F27" s="1" t="s">
        <v>747</v>
      </c>
      <c r="G27" s="1">
        <v>180</v>
      </c>
      <c r="H27" s="1" t="s">
        <v>8</v>
      </c>
      <c r="I27" s="1" t="s">
        <v>1087</v>
      </c>
      <c r="J27" s="1" t="s">
        <v>885</v>
      </c>
    </row>
    <row r="28" spans="1:10" x14ac:dyDescent="0.2">
      <c r="A28" s="1">
        <v>26</v>
      </c>
      <c r="B28" s="1" t="s">
        <v>8</v>
      </c>
      <c r="C28" s="1" t="s">
        <v>8</v>
      </c>
      <c r="D28" t="s">
        <v>8</v>
      </c>
      <c r="E28" s="1" t="s">
        <v>1108</v>
      </c>
      <c r="F28" s="1" t="s">
        <v>519</v>
      </c>
      <c r="G28" s="1">
        <v>626</v>
      </c>
      <c r="H28" s="1" t="s">
        <v>8</v>
      </c>
      <c r="I28" s="1" t="s">
        <v>1088</v>
      </c>
      <c r="J28" s="1" t="s">
        <v>1086</v>
      </c>
    </row>
    <row r="29" spans="1:10" x14ac:dyDescent="0.2">
      <c r="A29" s="1">
        <v>27</v>
      </c>
      <c r="B29" s="1" t="s">
        <v>1105</v>
      </c>
      <c r="C29" s="1" t="s">
        <v>528</v>
      </c>
      <c r="D29">
        <v>622</v>
      </c>
      <c r="E29" s="1" t="s">
        <v>1110</v>
      </c>
      <c r="F29" s="1" t="s">
        <v>525</v>
      </c>
      <c r="G29" s="1">
        <v>623</v>
      </c>
      <c r="H29" s="1">
        <v>0</v>
      </c>
      <c r="I29" s="1" t="s">
        <v>1087</v>
      </c>
      <c r="J29" s="1" t="s">
        <v>880</v>
      </c>
    </row>
    <row r="30" spans="1:10" x14ac:dyDescent="0.2">
      <c r="A30" s="1">
        <v>28</v>
      </c>
      <c r="B30" s="1" t="s">
        <v>8</v>
      </c>
      <c r="C30" s="1" t="s">
        <v>8</v>
      </c>
      <c r="D30" t="s">
        <v>8</v>
      </c>
      <c r="E30" s="1" t="s">
        <v>1110</v>
      </c>
      <c r="F30" s="1" t="s">
        <v>719</v>
      </c>
      <c r="G30" s="1">
        <v>236</v>
      </c>
      <c r="H30" s="1" t="s">
        <v>8</v>
      </c>
      <c r="I30" s="1" t="s">
        <v>1087</v>
      </c>
      <c r="J30" s="1" t="s">
        <v>880</v>
      </c>
    </row>
    <row r="31" spans="1:10" x14ac:dyDescent="0.2">
      <c r="A31" s="1">
        <v>29</v>
      </c>
      <c r="B31" s="1" t="s">
        <v>8</v>
      </c>
      <c r="C31" s="1" t="s">
        <v>8</v>
      </c>
      <c r="D31" t="s">
        <v>8</v>
      </c>
      <c r="E31" s="1" t="s">
        <v>1110</v>
      </c>
      <c r="F31" s="1" t="s">
        <v>720</v>
      </c>
      <c r="G31" s="1">
        <v>236</v>
      </c>
      <c r="H31" s="1" t="s">
        <v>8</v>
      </c>
      <c r="I31" s="1" t="s">
        <v>1087</v>
      </c>
      <c r="J31" s="1" t="s">
        <v>880</v>
      </c>
    </row>
    <row r="32" spans="1:10" x14ac:dyDescent="0.2">
      <c r="A32" s="1">
        <v>30</v>
      </c>
      <c r="B32" s="1" t="s">
        <v>8</v>
      </c>
      <c r="C32" s="1" t="s">
        <v>8</v>
      </c>
      <c r="D32" t="s">
        <v>8</v>
      </c>
      <c r="E32" s="1" t="s">
        <v>1117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 x14ac:dyDescent="0.2">
      <c r="A33" s="1">
        <v>31</v>
      </c>
      <c r="B33" s="1" t="s">
        <v>8</v>
      </c>
      <c r="C33" s="1" t="s">
        <v>8</v>
      </c>
      <c r="D33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1087</v>
      </c>
      <c r="J33" s="1" t="s">
        <v>880</v>
      </c>
    </row>
    <row r="34" spans="1:10" x14ac:dyDescent="0.2">
      <c r="A34" s="1">
        <v>32</v>
      </c>
      <c r="B34" s="1" t="s">
        <v>8</v>
      </c>
      <c r="C34" s="1" t="s">
        <v>8</v>
      </c>
      <c r="D34" t="s">
        <v>8</v>
      </c>
      <c r="E34" s="1" t="s">
        <v>1110</v>
      </c>
      <c r="F34" s="1" t="s">
        <v>720</v>
      </c>
      <c r="G34" s="1">
        <v>236</v>
      </c>
      <c r="H34" s="1" t="s">
        <v>8</v>
      </c>
      <c r="I34" s="1" t="s">
        <v>1087</v>
      </c>
      <c r="J34" s="1" t="s">
        <v>880</v>
      </c>
    </row>
    <row r="35" spans="1:10" x14ac:dyDescent="0.2">
      <c r="A35" s="1">
        <v>33</v>
      </c>
      <c r="B35" s="1" t="s">
        <v>8</v>
      </c>
      <c r="C35" s="1" t="s">
        <v>8</v>
      </c>
      <c r="D35" t="s">
        <v>8</v>
      </c>
      <c r="E35" s="1" t="s">
        <v>1106</v>
      </c>
      <c r="F35" s="1" t="s">
        <v>205</v>
      </c>
      <c r="G35" s="1">
        <v>955</v>
      </c>
      <c r="H35" s="1" t="s">
        <v>8</v>
      </c>
      <c r="I35" s="1" t="s">
        <v>1087</v>
      </c>
      <c r="J35" s="1" t="s">
        <v>880</v>
      </c>
    </row>
    <row r="36" spans="1:10" x14ac:dyDescent="0.2">
      <c r="A36" s="1">
        <v>34</v>
      </c>
      <c r="B36" s="1" t="s">
        <v>8</v>
      </c>
      <c r="C36" s="1" t="s">
        <v>8</v>
      </c>
      <c r="D36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1087</v>
      </c>
      <c r="J36" s="1" t="s">
        <v>885</v>
      </c>
    </row>
    <row r="37" spans="1:10" x14ac:dyDescent="0.2">
      <c r="A37" s="1">
        <v>35</v>
      </c>
      <c r="B37" s="1" t="s">
        <v>1124</v>
      </c>
      <c r="C37" s="1" t="s">
        <v>672</v>
      </c>
      <c r="D37">
        <v>390</v>
      </c>
      <c r="E37" s="1" t="s">
        <v>1121</v>
      </c>
      <c r="F37" s="1" t="s">
        <v>136</v>
      </c>
      <c r="G37" s="1">
        <v>1027</v>
      </c>
      <c r="H37" s="1">
        <v>636</v>
      </c>
      <c r="I37" s="1" t="s">
        <v>1088</v>
      </c>
      <c r="J37" s="1" t="s">
        <v>1086</v>
      </c>
    </row>
    <row r="38" spans="1:10" x14ac:dyDescent="0.2">
      <c r="A38" s="1">
        <v>36</v>
      </c>
      <c r="B38" s="1" t="s">
        <v>8</v>
      </c>
      <c r="C38" s="1" t="s">
        <v>8</v>
      </c>
      <c r="D38" t="s">
        <v>8</v>
      </c>
      <c r="E38" s="1" t="s">
        <v>1110</v>
      </c>
      <c r="F38" s="1" t="s">
        <v>722</v>
      </c>
      <c r="G38" s="1">
        <v>236</v>
      </c>
      <c r="H38" s="1" t="s">
        <v>8</v>
      </c>
      <c r="I38" s="1" t="s">
        <v>1087</v>
      </c>
      <c r="J38" s="1" t="s">
        <v>880</v>
      </c>
    </row>
    <row r="39" spans="1:10" x14ac:dyDescent="0.2">
      <c r="A39" s="1">
        <v>37</v>
      </c>
      <c r="B39" s="1" t="s">
        <v>1106</v>
      </c>
      <c r="C39" s="1" t="s">
        <v>664</v>
      </c>
      <c r="D39">
        <v>405</v>
      </c>
      <c r="E39" s="1" t="s">
        <v>1110</v>
      </c>
      <c r="F39" s="1" t="s">
        <v>656</v>
      </c>
      <c r="G39" s="1">
        <v>410</v>
      </c>
      <c r="H39" s="1">
        <v>4</v>
      </c>
      <c r="I39" s="1" t="s">
        <v>1088</v>
      </c>
      <c r="J39" s="1" t="s">
        <v>1086</v>
      </c>
    </row>
    <row r="40" spans="1:10" x14ac:dyDescent="0.2">
      <c r="A40" s="1">
        <v>38</v>
      </c>
      <c r="B40" s="1" t="s">
        <v>1119</v>
      </c>
      <c r="C40" s="1" t="s">
        <v>810</v>
      </c>
      <c r="D40">
        <v>33</v>
      </c>
      <c r="E40" s="1" t="s">
        <v>1107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1084</v>
      </c>
    </row>
    <row r="41" spans="1:10" x14ac:dyDescent="0.2">
      <c r="A41" s="1">
        <v>39</v>
      </c>
      <c r="B41" s="1" t="s">
        <v>1105</v>
      </c>
      <c r="C41" s="1" t="s">
        <v>528</v>
      </c>
      <c r="D41">
        <v>622</v>
      </c>
      <c r="E41" s="1" t="s">
        <v>1110</v>
      </c>
      <c r="F41" s="1" t="s">
        <v>525</v>
      </c>
      <c r="G41" s="1">
        <v>623</v>
      </c>
      <c r="H41" s="1">
        <v>0</v>
      </c>
      <c r="I41" s="1" t="s">
        <v>1087</v>
      </c>
      <c r="J41" s="1" t="s">
        <v>880</v>
      </c>
    </row>
    <row r="42" spans="1:10" x14ac:dyDescent="0.2">
      <c r="A42" s="1">
        <v>40</v>
      </c>
      <c r="B42" s="1" t="s">
        <v>1107</v>
      </c>
      <c r="C42" s="1" t="s">
        <v>345</v>
      </c>
      <c r="D42">
        <v>817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1087</v>
      </c>
      <c r="J42" s="1" t="s">
        <v>880</v>
      </c>
    </row>
    <row r="43" spans="1:10" x14ac:dyDescent="0.2">
      <c r="A43" s="1">
        <v>41</v>
      </c>
      <c r="B43" s="1" t="s">
        <v>8</v>
      </c>
      <c r="C43" s="1" t="s">
        <v>8</v>
      </c>
      <c r="D43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1087</v>
      </c>
      <c r="J43" s="1" t="s">
        <v>880</v>
      </c>
    </row>
    <row r="44" spans="1:10" x14ac:dyDescent="0.2">
      <c r="A44" s="1">
        <v>42</v>
      </c>
      <c r="B44" s="1" t="s">
        <v>1153</v>
      </c>
      <c r="C44" s="1" t="s">
        <v>240</v>
      </c>
      <c r="D44">
        <v>920</v>
      </c>
      <c r="E44" s="1" t="s">
        <v>1107</v>
      </c>
      <c r="F44" s="1" t="s">
        <v>230</v>
      </c>
      <c r="G44" s="1">
        <v>936</v>
      </c>
      <c r="H44" s="1">
        <v>15</v>
      </c>
      <c r="I44" s="1" t="s">
        <v>1087</v>
      </c>
      <c r="J44" s="1" t="s">
        <v>885</v>
      </c>
    </row>
    <row r="45" spans="1:10" x14ac:dyDescent="0.2">
      <c r="A45" s="1">
        <v>43</v>
      </c>
      <c r="B45" s="1" t="s">
        <v>1124</v>
      </c>
      <c r="C45" s="1" t="s">
        <v>672</v>
      </c>
      <c r="D45">
        <v>390</v>
      </c>
      <c r="E45" s="1" t="s">
        <v>1110</v>
      </c>
      <c r="F45" s="1" t="s">
        <v>656</v>
      </c>
      <c r="G45" s="1">
        <v>410</v>
      </c>
      <c r="H45" s="1">
        <v>19</v>
      </c>
      <c r="I45" s="1" t="s">
        <v>1087</v>
      </c>
      <c r="J45" s="1" t="s">
        <v>880</v>
      </c>
    </row>
    <row r="46" spans="1:10" x14ac:dyDescent="0.2">
      <c r="A46" s="1">
        <v>44</v>
      </c>
      <c r="B46" s="1" t="s">
        <v>8</v>
      </c>
      <c r="C46" s="1" t="s">
        <v>8</v>
      </c>
      <c r="D46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1087</v>
      </c>
      <c r="J46" s="1" t="s">
        <v>880</v>
      </c>
    </row>
    <row r="47" spans="1:10" x14ac:dyDescent="0.2">
      <c r="A47" s="1">
        <v>45</v>
      </c>
      <c r="B47" s="1" t="s">
        <v>1124</v>
      </c>
      <c r="C47" s="1" t="s">
        <v>672</v>
      </c>
      <c r="D47">
        <v>390</v>
      </c>
      <c r="E47" s="1" t="s">
        <v>1110</v>
      </c>
      <c r="F47" s="1" t="s">
        <v>656</v>
      </c>
      <c r="G47" s="1">
        <v>410</v>
      </c>
      <c r="H47" s="1">
        <v>19</v>
      </c>
      <c r="I47" s="1" t="s">
        <v>1087</v>
      </c>
      <c r="J47" s="1" t="s">
        <v>880</v>
      </c>
    </row>
    <row r="48" spans="1:10" x14ac:dyDescent="0.2">
      <c r="A48" s="1">
        <v>46</v>
      </c>
      <c r="B48" s="1" t="s">
        <v>8</v>
      </c>
      <c r="C48" s="1" t="s">
        <v>8</v>
      </c>
      <c r="D48" t="s">
        <v>8</v>
      </c>
      <c r="E48" s="1" t="s">
        <v>1108</v>
      </c>
      <c r="F48" s="1" t="s">
        <v>519</v>
      </c>
      <c r="G48" s="1">
        <v>626</v>
      </c>
      <c r="H48" s="1" t="s">
        <v>8</v>
      </c>
      <c r="I48" s="1" t="s">
        <v>1088</v>
      </c>
      <c r="J48" s="1" t="s">
        <v>1086</v>
      </c>
    </row>
    <row r="49" spans="1:10" x14ac:dyDescent="0.2">
      <c r="A49" s="1">
        <v>47</v>
      </c>
      <c r="B49" s="1" t="s">
        <v>1125</v>
      </c>
      <c r="C49" s="1" t="s">
        <v>143</v>
      </c>
      <c r="D49">
        <v>1020</v>
      </c>
      <c r="E49" s="1" t="s">
        <v>1107</v>
      </c>
      <c r="F49" s="1" t="s">
        <v>140</v>
      </c>
      <c r="G49" s="1">
        <v>1026</v>
      </c>
      <c r="H49" s="1">
        <v>5</v>
      </c>
      <c r="I49" s="1" t="s">
        <v>1087</v>
      </c>
      <c r="J49" s="1" t="s">
        <v>885</v>
      </c>
    </row>
    <row r="50" spans="1:10" x14ac:dyDescent="0.2">
      <c r="A50" s="1">
        <v>48</v>
      </c>
      <c r="B50" s="1" t="s">
        <v>8</v>
      </c>
      <c r="C50" s="1" t="s">
        <v>8</v>
      </c>
      <c r="D50" t="s">
        <v>8</v>
      </c>
      <c r="E50" s="1" t="s">
        <v>1106</v>
      </c>
      <c r="F50" s="1" t="s">
        <v>205</v>
      </c>
      <c r="G50" s="1">
        <v>955</v>
      </c>
      <c r="H50" s="1" t="s">
        <v>8</v>
      </c>
      <c r="I50" s="1" t="s">
        <v>1087</v>
      </c>
      <c r="J50" s="1" t="s">
        <v>880</v>
      </c>
    </row>
    <row r="51" spans="1:10" x14ac:dyDescent="0.2">
      <c r="A51" s="1">
        <v>49</v>
      </c>
      <c r="B51" s="1" t="s">
        <v>8</v>
      </c>
      <c r="C51" s="1" t="s">
        <v>8</v>
      </c>
      <c r="D51" t="s">
        <v>8</v>
      </c>
      <c r="E51" s="1" t="s">
        <v>1110</v>
      </c>
      <c r="F51" s="1" t="s">
        <v>720</v>
      </c>
      <c r="G51" s="1">
        <v>236</v>
      </c>
      <c r="H51" s="1" t="s">
        <v>8</v>
      </c>
      <c r="I51" s="1" t="s">
        <v>1087</v>
      </c>
      <c r="J51" s="1" t="s">
        <v>880</v>
      </c>
    </row>
    <row r="52" spans="1:10" x14ac:dyDescent="0.2">
      <c r="A52" s="1">
        <v>50</v>
      </c>
      <c r="B52" s="1" t="s">
        <v>1127</v>
      </c>
      <c r="C52" s="1" t="s">
        <v>177</v>
      </c>
      <c r="D52">
        <v>973</v>
      </c>
      <c r="E52" s="1" t="s">
        <v>1110</v>
      </c>
      <c r="F52" s="1" t="s">
        <v>172</v>
      </c>
      <c r="G52" s="1">
        <v>975</v>
      </c>
      <c r="H52" s="1">
        <v>2</v>
      </c>
      <c r="I52" s="1" t="s">
        <v>1088</v>
      </c>
      <c r="J52" s="1" t="s">
        <v>1113</v>
      </c>
    </row>
    <row r="53" spans="1:10" x14ac:dyDescent="0.2">
      <c r="A53" s="1">
        <v>51</v>
      </c>
      <c r="B53" s="1" t="s">
        <v>1105</v>
      </c>
      <c r="C53" s="1" t="s">
        <v>528</v>
      </c>
      <c r="D53">
        <v>622</v>
      </c>
      <c r="E53" s="1" t="s">
        <v>1110</v>
      </c>
      <c r="F53" s="1" t="s">
        <v>525</v>
      </c>
      <c r="G53" s="1">
        <v>623</v>
      </c>
      <c r="H53" s="1">
        <v>0</v>
      </c>
      <c r="I53" s="1" t="s">
        <v>1087</v>
      </c>
      <c r="J53" s="1" t="s">
        <v>880</v>
      </c>
    </row>
    <row r="54" spans="1:10" x14ac:dyDescent="0.2">
      <c r="A54" s="1">
        <v>52</v>
      </c>
      <c r="B54" s="1" t="s">
        <v>8</v>
      </c>
      <c r="C54" s="1" t="s">
        <v>8</v>
      </c>
      <c r="D54" t="s">
        <v>8</v>
      </c>
      <c r="E54" s="1" t="s">
        <v>1121</v>
      </c>
      <c r="F54" s="1" t="s">
        <v>321</v>
      </c>
      <c r="G54" s="1">
        <v>836</v>
      </c>
      <c r="H54" s="1" t="s">
        <v>8</v>
      </c>
      <c r="I54" s="1" t="s">
        <v>1088</v>
      </c>
      <c r="J54" s="1" t="s">
        <v>1086</v>
      </c>
    </row>
    <row r="55" spans="1:10" x14ac:dyDescent="0.2">
      <c r="A55" s="1">
        <v>53</v>
      </c>
      <c r="B55" s="1" t="s">
        <v>1108</v>
      </c>
      <c r="C55" s="1" t="s">
        <v>519</v>
      </c>
      <c r="D55">
        <v>626</v>
      </c>
      <c r="E55" s="1" t="s">
        <v>1110</v>
      </c>
      <c r="F55" s="1" t="s">
        <v>518</v>
      </c>
      <c r="G55" s="1">
        <v>627</v>
      </c>
      <c r="H55" s="1">
        <v>0</v>
      </c>
      <c r="I55" s="1" t="s">
        <v>1087</v>
      </c>
      <c r="J55" s="1" t="s">
        <v>880</v>
      </c>
    </row>
    <row r="56" spans="1:10" x14ac:dyDescent="0.2">
      <c r="A56" s="1">
        <v>54</v>
      </c>
      <c r="B56" s="1" t="s">
        <v>1111</v>
      </c>
      <c r="C56" s="1" t="s">
        <v>547</v>
      </c>
      <c r="D56">
        <v>572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1087</v>
      </c>
      <c r="J56" s="1" t="s">
        <v>880</v>
      </c>
    </row>
    <row r="57" spans="1:10" x14ac:dyDescent="0.2">
      <c r="A57" s="1">
        <v>55</v>
      </c>
      <c r="B57" s="1" t="s">
        <v>8</v>
      </c>
      <c r="C57" s="1" t="s">
        <v>8</v>
      </c>
      <c r="D57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 x14ac:dyDescent="0.2">
      <c r="A58" s="1">
        <v>56</v>
      </c>
      <c r="B58" s="1" t="s">
        <v>8</v>
      </c>
      <c r="C58" s="1" t="s">
        <v>8</v>
      </c>
      <c r="D58" t="s">
        <v>8</v>
      </c>
      <c r="E58" s="1" t="s">
        <v>1110</v>
      </c>
      <c r="F58" s="1" t="s">
        <v>719</v>
      </c>
      <c r="G58" s="1">
        <v>236</v>
      </c>
      <c r="H58" s="1" t="s">
        <v>8</v>
      </c>
      <c r="I58" s="1" t="s">
        <v>1087</v>
      </c>
      <c r="J58" s="1" t="s">
        <v>880</v>
      </c>
    </row>
    <row r="59" spans="1:10" x14ac:dyDescent="0.2">
      <c r="A59" s="1">
        <v>57</v>
      </c>
      <c r="B59" s="1" t="s">
        <v>8</v>
      </c>
      <c r="C59" s="1" t="s">
        <v>8</v>
      </c>
      <c r="D59" t="s">
        <v>8</v>
      </c>
      <c r="E59" s="1" t="s">
        <v>1192</v>
      </c>
      <c r="F59" s="1" t="s">
        <v>764</v>
      </c>
      <c r="G59" s="1">
        <v>157</v>
      </c>
      <c r="H59" s="1" t="s">
        <v>8</v>
      </c>
      <c r="I59" s="1" t="s">
        <v>1087</v>
      </c>
      <c r="J59" s="1" t="s">
        <v>880</v>
      </c>
    </row>
    <row r="60" spans="1:10" x14ac:dyDescent="0.2">
      <c r="A60" s="1">
        <v>58</v>
      </c>
      <c r="B60" s="1" t="s">
        <v>1125</v>
      </c>
      <c r="C60" s="1" t="s">
        <v>348</v>
      </c>
      <c r="D60">
        <v>815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1087</v>
      </c>
      <c r="J60" s="1" t="s">
        <v>880</v>
      </c>
    </row>
    <row r="61" spans="1:10" x14ac:dyDescent="0.2">
      <c r="A61" s="1">
        <v>59</v>
      </c>
      <c r="B61" s="1" t="s">
        <v>1105</v>
      </c>
      <c r="C61" s="1" t="s">
        <v>528</v>
      </c>
      <c r="D61">
        <v>622</v>
      </c>
      <c r="E61" s="1" t="s">
        <v>1110</v>
      </c>
      <c r="F61" s="1" t="s">
        <v>525</v>
      </c>
      <c r="G61" s="1">
        <v>623</v>
      </c>
      <c r="H61" s="1">
        <v>0</v>
      </c>
      <c r="I61" s="1" t="s">
        <v>1087</v>
      </c>
      <c r="J61" s="1" t="s">
        <v>880</v>
      </c>
    </row>
    <row r="62" spans="1:10" x14ac:dyDescent="0.2">
      <c r="A62" s="1">
        <v>60</v>
      </c>
      <c r="B62" s="1" t="s">
        <v>1153</v>
      </c>
      <c r="C62" s="1" t="s">
        <v>240</v>
      </c>
      <c r="D62">
        <v>920</v>
      </c>
      <c r="E62" s="1" t="s">
        <v>1107</v>
      </c>
      <c r="F62" s="1" t="s">
        <v>230</v>
      </c>
      <c r="G62" s="1">
        <v>936</v>
      </c>
      <c r="H62" s="1">
        <v>15</v>
      </c>
      <c r="I62" s="1" t="s">
        <v>1087</v>
      </c>
      <c r="J62" s="1" t="s">
        <v>885</v>
      </c>
    </row>
    <row r="63" spans="1:10" x14ac:dyDescent="0.2">
      <c r="A63" s="1">
        <v>61</v>
      </c>
      <c r="B63" s="1" t="s">
        <v>1124</v>
      </c>
      <c r="C63" s="1" t="s">
        <v>672</v>
      </c>
      <c r="D63">
        <v>390</v>
      </c>
      <c r="E63" s="1" t="s">
        <v>1121</v>
      </c>
      <c r="F63" s="1" t="s">
        <v>136</v>
      </c>
      <c r="G63" s="1">
        <v>1027</v>
      </c>
      <c r="H63" s="1">
        <v>636</v>
      </c>
      <c r="I63" s="1" t="s">
        <v>1088</v>
      </c>
      <c r="J63" s="1" t="s">
        <v>1086</v>
      </c>
    </row>
    <row r="64" spans="1:10" x14ac:dyDescent="0.2">
      <c r="A64" s="1">
        <v>62</v>
      </c>
      <c r="B64" s="1" t="s">
        <v>8</v>
      </c>
      <c r="C64" s="1" t="s">
        <v>8</v>
      </c>
      <c r="D64" t="s">
        <v>8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1087</v>
      </c>
      <c r="J64" s="1" t="s">
        <v>880</v>
      </c>
    </row>
    <row r="65" spans="1:10" x14ac:dyDescent="0.2">
      <c r="A65" s="1">
        <v>63</v>
      </c>
      <c r="B65" s="1" t="s">
        <v>1110</v>
      </c>
      <c r="C65" s="1" t="s">
        <v>391</v>
      </c>
      <c r="D65">
        <v>768</v>
      </c>
      <c r="E65" s="1" t="s">
        <v>1110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1084</v>
      </c>
    </row>
    <row r="66" spans="1:10" x14ac:dyDescent="0.2">
      <c r="A66" s="1">
        <v>64</v>
      </c>
      <c r="B66" s="1" t="s">
        <v>8</v>
      </c>
      <c r="C66" s="1" t="s">
        <v>8</v>
      </c>
      <c r="D66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1087</v>
      </c>
      <c r="J66" s="1" t="s">
        <v>880</v>
      </c>
    </row>
    <row r="67" spans="1:10" x14ac:dyDescent="0.2">
      <c r="A67" s="1">
        <v>65</v>
      </c>
      <c r="B67" s="1" t="s">
        <v>1105</v>
      </c>
      <c r="C67" s="1" t="s">
        <v>528</v>
      </c>
      <c r="D67">
        <v>622</v>
      </c>
      <c r="E67" s="1" t="s">
        <v>1110</v>
      </c>
      <c r="F67" s="1" t="s">
        <v>525</v>
      </c>
      <c r="G67" s="1">
        <v>623</v>
      </c>
      <c r="H67" s="1">
        <v>0</v>
      </c>
      <c r="I67" s="1" t="s">
        <v>1087</v>
      </c>
      <c r="J67" s="1" t="s">
        <v>880</v>
      </c>
    </row>
    <row r="68" spans="1:10" x14ac:dyDescent="0.2">
      <c r="A68" s="1">
        <v>66</v>
      </c>
      <c r="B68" s="1" t="s">
        <v>8</v>
      </c>
      <c r="C68" s="1" t="s">
        <v>8</v>
      </c>
      <c r="D68" t="s">
        <v>8</v>
      </c>
      <c r="E68" s="1" t="s">
        <v>1106</v>
      </c>
      <c r="F68" s="1" t="s">
        <v>205</v>
      </c>
      <c r="G68" s="1">
        <v>955</v>
      </c>
      <c r="H68" s="1" t="s">
        <v>8</v>
      </c>
      <c r="I68" s="1" t="s">
        <v>1087</v>
      </c>
      <c r="J68" s="1" t="s">
        <v>880</v>
      </c>
    </row>
    <row r="69" spans="1:10" x14ac:dyDescent="0.2">
      <c r="A69" s="1">
        <v>67</v>
      </c>
      <c r="B69" s="1" t="s">
        <v>8</v>
      </c>
      <c r="C69" s="1" t="s">
        <v>8</v>
      </c>
      <c r="D69" t="s">
        <v>8</v>
      </c>
      <c r="E69" s="1" t="s">
        <v>1107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1084</v>
      </c>
    </row>
    <row r="70" spans="1:10" x14ac:dyDescent="0.2">
      <c r="A70" s="1">
        <v>68</v>
      </c>
      <c r="B70" s="1" t="s">
        <v>8</v>
      </c>
      <c r="C70" s="1" t="s">
        <v>8</v>
      </c>
      <c r="D70" t="s">
        <v>8</v>
      </c>
      <c r="E70" s="1" t="s">
        <v>1110</v>
      </c>
      <c r="F70" s="1" t="s">
        <v>711</v>
      </c>
      <c r="G70" s="1">
        <v>236</v>
      </c>
      <c r="H70" s="1" t="s">
        <v>8</v>
      </c>
      <c r="I70" s="1" t="s">
        <v>1088</v>
      </c>
      <c r="J70" s="1" t="s">
        <v>1086</v>
      </c>
    </row>
    <row r="71" spans="1:10" x14ac:dyDescent="0.2">
      <c r="A71" s="1">
        <v>69</v>
      </c>
      <c r="B71" s="1" t="s">
        <v>8</v>
      </c>
      <c r="C71" s="1" t="s">
        <v>8</v>
      </c>
      <c r="D71" t="s">
        <v>8</v>
      </c>
      <c r="E71" s="1" t="s">
        <v>1110</v>
      </c>
      <c r="F71" s="1" t="s">
        <v>711</v>
      </c>
      <c r="G71" s="1">
        <v>236</v>
      </c>
      <c r="H71" s="1" t="s">
        <v>8</v>
      </c>
      <c r="I71" s="1" t="s">
        <v>1088</v>
      </c>
      <c r="J71" s="1" t="s">
        <v>1086</v>
      </c>
    </row>
    <row r="72" spans="1:10" x14ac:dyDescent="0.2">
      <c r="A72" s="1">
        <v>70</v>
      </c>
      <c r="B72" s="1" t="s">
        <v>1117</v>
      </c>
      <c r="C72" s="1" t="s">
        <v>747</v>
      </c>
      <c r="D72">
        <v>180</v>
      </c>
      <c r="E72" s="1" t="s">
        <v>1110</v>
      </c>
      <c r="F72" s="1" t="s">
        <v>720</v>
      </c>
      <c r="G72" s="1">
        <v>236</v>
      </c>
      <c r="H72" s="1">
        <v>56</v>
      </c>
      <c r="I72" s="1" t="s">
        <v>1087</v>
      </c>
      <c r="J72" s="1" t="s">
        <v>880</v>
      </c>
    </row>
    <row r="73" spans="1:10" x14ac:dyDescent="0.2">
      <c r="A73" s="1">
        <v>71</v>
      </c>
      <c r="B73" s="1" t="s">
        <v>8</v>
      </c>
      <c r="C73" s="1" t="s">
        <v>8</v>
      </c>
      <c r="D73" t="s">
        <v>8</v>
      </c>
      <c r="E73" s="1" t="s">
        <v>1110</v>
      </c>
      <c r="F73" s="1" t="s">
        <v>720</v>
      </c>
      <c r="G73" s="1">
        <v>236</v>
      </c>
      <c r="H73" s="1" t="s">
        <v>8</v>
      </c>
      <c r="I73" s="1" t="s">
        <v>1087</v>
      </c>
      <c r="J73" s="1" t="s">
        <v>880</v>
      </c>
    </row>
    <row r="74" spans="1:10" x14ac:dyDescent="0.2">
      <c r="A74" s="1">
        <v>72</v>
      </c>
      <c r="B74" s="1" t="s">
        <v>1125</v>
      </c>
      <c r="C74" s="1" t="s">
        <v>143</v>
      </c>
      <c r="D74">
        <v>1020</v>
      </c>
      <c r="E74" s="1" t="s">
        <v>1107</v>
      </c>
      <c r="F74" s="1" t="s">
        <v>140</v>
      </c>
      <c r="G74" s="1">
        <v>1026</v>
      </c>
      <c r="H74" s="1">
        <v>5</v>
      </c>
      <c r="I74" s="1" t="s">
        <v>1087</v>
      </c>
      <c r="J74" s="1" t="s">
        <v>885</v>
      </c>
    </row>
    <row r="75" spans="1:10" x14ac:dyDescent="0.2">
      <c r="A75" s="1">
        <v>73</v>
      </c>
      <c r="B75" s="1" t="s">
        <v>1110</v>
      </c>
      <c r="C75" s="1" t="s">
        <v>391</v>
      </c>
      <c r="D75">
        <v>768</v>
      </c>
      <c r="E75" s="1" t="s">
        <v>1110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1084</v>
      </c>
    </row>
    <row r="76" spans="1:10" x14ac:dyDescent="0.2">
      <c r="A76" s="1">
        <v>74</v>
      </c>
      <c r="B76" s="1" t="s">
        <v>8</v>
      </c>
      <c r="C76" s="1" t="s">
        <v>8</v>
      </c>
      <c r="D76" t="s">
        <v>8</v>
      </c>
      <c r="E76" s="1" t="s">
        <v>1110</v>
      </c>
      <c r="F76" s="1" t="s">
        <v>720</v>
      </c>
      <c r="G76" s="1">
        <v>236</v>
      </c>
      <c r="H76" s="1" t="s">
        <v>8</v>
      </c>
      <c r="I76" s="1" t="s">
        <v>1087</v>
      </c>
      <c r="J76" s="1" t="s">
        <v>880</v>
      </c>
    </row>
    <row r="77" spans="1:10" x14ac:dyDescent="0.2">
      <c r="A77" s="1">
        <v>75</v>
      </c>
      <c r="B77" s="1" t="s">
        <v>8</v>
      </c>
      <c r="C77" s="1" t="s">
        <v>8</v>
      </c>
      <c r="D77" t="s">
        <v>8</v>
      </c>
      <c r="E77" s="1" t="s">
        <v>1110</v>
      </c>
      <c r="F77" s="1" t="s">
        <v>721</v>
      </c>
      <c r="G77" s="1">
        <v>236</v>
      </c>
      <c r="H77" s="1" t="s">
        <v>8</v>
      </c>
      <c r="I77" s="1" t="s">
        <v>1087</v>
      </c>
      <c r="J77" s="1" t="s">
        <v>880</v>
      </c>
    </row>
    <row r="78" spans="1:10" x14ac:dyDescent="0.2">
      <c r="A78" s="1">
        <v>76</v>
      </c>
      <c r="B78" s="1" t="s">
        <v>1162</v>
      </c>
      <c r="C78" s="1" t="s">
        <v>746</v>
      </c>
      <c r="D78">
        <v>201</v>
      </c>
      <c r="E78" s="1" t="s">
        <v>1163</v>
      </c>
      <c r="F78" s="1" t="s">
        <v>666</v>
      </c>
      <c r="G78" s="1">
        <v>404</v>
      </c>
      <c r="H78" s="1">
        <v>203</v>
      </c>
      <c r="I78" s="1" t="s">
        <v>1087</v>
      </c>
      <c r="J78" s="1" t="s">
        <v>885</v>
      </c>
    </row>
    <row r="79" spans="1:10" x14ac:dyDescent="0.2">
      <c r="A79" s="1">
        <v>77</v>
      </c>
      <c r="B79" s="1" t="s">
        <v>8</v>
      </c>
      <c r="C79" s="1" t="s">
        <v>8</v>
      </c>
      <c r="D79" t="s">
        <v>8</v>
      </c>
      <c r="E79" s="1" t="s">
        <v>1111</v>
      </c>
      <c r="F79" s="1" t="s">
        <v>511</v>
      </c>
      <c r="G79" s="1">
        <v>629</v>
      </c>
      <c r="H79" s="1" t="s">
        <v>8</v>
      </c>
      <c r="I79" s="1" t="s">
        <v>1088</v>
      </c>
      <c r="J79" s="1" t="s">
        <v>1086</v>
      </c>
    </row>
    <row r="80" spans="1:10" x14ac:dyDescent="0.2">
      <c r="A80" s="1">
        <v>78</v>
      </c>
      <c r="B80" s="1" t="s">
        <v>1105</v>
      </c>
      <c r="C80" s="1" t="s">
        <v>528</v>
      </c>
      <c r="D80">
        <v>622</v>
      </c>
      <c r="E80" s="1" t="s">
        <v>1110</v>
      </c>
      <c r="F80" s="1" t="s">
        <v>525</v>
      </c>
      <c r="G80" s="1">
        <v>623</v>
      </c>
      <c r="H80" s="1">
        <v>0</v>
      </c>
      <c r="I80" s="1" t="s">
        <v>1087</v>
      </c>
      <c r="J80" s="1" t="s">
        <v>880</v>
      </c>
    </row>
    <row r="81" spans="1:10" x14ac:dyDescent="0.2">
      <c r="A81" s="1">
        <v>79</v>
      </c>
      <c r="B81" s="1" t="s">
        <v>1108</v>
      </c>
      <c r="C81" s="1" t="s">
        <v>519</v>
      </c>
      <c r="D81">
        <v>626</v>
      </c>
      <c r="E81" s="1" t="s">
        <v>1110</v>
      </c>
      <c r="F81" s="1" t="s">
        <v>518</v>
      </c>
      <c r="G81" s="1">
        <v>627</v>
      </c>
      <c r="H81" s="1">
        <v>0</v>
      </c>
      <c r="I81" s="1" t="s">
        <v>1087</v>
      </c>
      <c r="J81" s="1" t="s">
        <v>880</v>
      </c>
    </row>
    <row r="82" spans="1:10" x14ac:dyDescent="0.2">
      <c r="A82" s="1">
        <v>80</v>
      </c>
      <c r="B82" s="1" t="s">
        <v>1105</v>
      </c>
      <c r="C82" s="1" t="s">
        <v>528</v>
      </c>
      <c r="D82">
        <v>622</v>
      </c>
      <c r="E82" s="1" t="s">
        <v>1110</v>
      </c>
      <c r="F82" s="1" t="s">
        <v>525</v>
      </c>
      <c r="G82" s="1">
        <v>623</v>
      </c>
      <c r="H82" s="1">
        <v>0</v>
      </c>
      <c r="I82" s="1" t="s">
        <v>1087</v>
      </c>
      <c r="J82" s="1" t="s">
        <v>880</v>
      </c>
    </row>
    <row r="83" spans="1:10" x14ac:dyDescent="0.2">
      <c r="A83" s="1">
        <v>81</v>
      </c>
      <c r="B83" s="1" t="s">
        <v>1105</v>
      </c>
      <c r="C83" s="1" t="s">
        <v>528</v>
      </c>
      <c r="D83">
        <v>622</v>
      </c>
      <c r="E83" s="1" t="s">
        <v>1150</v>
      </c>
      <c r="F83" s="1" t="s">
        <v>335</v>
      </c>
      <c r="G83" s="1">
        <v>831</v>
      </c>
      <c r="H83" s="1">
        <v>208</v>
      </c>
      <c r="I83" s="1" t="s">
        <v>1087</v>
      </c>
      <c r="J83" s="1" t="s">
        <v>885</v>
      </c>
    </row>
    <row r="84" spans="1:10" x14ac:dyDescent="0.2">
      <c r="A84" s="1">
        <v>82</v>
      </c>
      <c r="B84" s="1" t="s">
        <v>1124</v>
      </c>
      <c r="C84" s="1" t="s">
        <v>672</v>
      </c>
      <c r="D84">
        <v>390</v>
      </c>
      <c r="E84" s="1" t="s">
        <v>1121</v>
      </c>
      <c r="F84" s="1" t="s">
        <v>136</v>
      </c>
      <c r="G84" s="1">
        <v>1027</v>
      </c>
      <c r="H84" s="1">
        <v>636</v>
      </c>
      <c r="I84" s="1" t="s">
        <v>1088</v>
      </c>
      <c r="J84" s="1" t="s">
        <v>1086</v>
      </c>
    </row>
    <row r="85" spans="1:10" x14ac:dyDescent="0.2">
      <c r="A85" s="1">
        <v>83</v>
      </c>
      <c r="B85" s="1" t="s">
        <v>1200</v>
      </c>
      <c r="C85" s="1" t="s">
        <v>404</v>
      </c>
      <c r="D85">
        <v>753</v>
      </c>
      <c r="E85" s="1" t="s">
        <v>1110</v>
      </c>
      <c r="F85" s="1" t="s">
        <v>172</v>
      </c>
      <c r="G85" s="1">
        <v>975</v>
      </c>
      <c r="H85" s="1">
        <v>222</v>
      </c>
      <c r="I85" s="1" t="s">
        <v>1088</v>
      </c>
      <c r="J85" s="1" t="s">
        <v>1113</v>
      </c>
    </row>
    <row r="86" spans="1:10" x14ac:dyDescent="0.2">
      <c r="A86" s="1">
        <v>84</v>
      </c>
      <c r="B86" s="1" t="s">
        <v>8</v>
      </c>
      <c r="C86" s="1" t="s">
        <v>8</v>
      </c>
      <c r="D86" t="s">
        <v>8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1088</v>
      </c>
      <c r="J86" s="1" t="s">
        <v>1086</v>
      </c>
    </row>
    <row r="87" spans="1:10" x14ac:dyDescent="0.2">
      <c r="A87" s="1">
        <v>85</v>
      </c>
      <c r="B87" s="1" t="s">
        <v>8</v>
      </c>
      <c r="C87" s="1" t="s">
        <v>8</v>
      </c>
      <c r="D87" t="s">
        <v>8</v>
      </c>
      <c r="E87" s="1" t="s">
        <v>1105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 x14ac:dyDescent="0.2">
      <c r="A88" s="1">
        <v>86</v>
      </c>
      <c r="B88" s="1" t="s">
        <v>8</v>
      </c>
      <c r="C88" s="1" t="s">
        <v>8</v>
      </c>
      <c r="D88" t="s">
        <v>8</v>
      </c>
      <c r="E88" s="1" t="s">
        <v>1110</v>
      </c>
      <c r="F88" s="1" t="s">
        <v>720</v>
      </c>
      <c r="G88" s="1">
        <v>236</v>
      </c>
      <c r="H88" s="1" t="s">
        <v>8</v>
      </c>
      <c r="I88" s="1" t="s">
        <v>1087</v>
      </c>
      <c r="J88" s="1" t="s">
        <v>880</v>
      </c>
    </row>
    <row r="89" spans="1:10" x14ac:dyDescent="0.2">
      <c r="A89" s="1">
        <v>87</v>
      </c>
      <c r="B89" s="1" t="s">
        <v>8</v>
      </c>
      <c r="C89" s="1" t="s">
        <v>8</v>
      </c>
      <c r="D89" t="s">
        <v>8</v>
      </c>
      <c r="E89" s="1" t="s">
        <v>1110</v>
      </c>
      <c r="F89" s="1" t="s">
        <v>701</v>
      </c>
      <c r="G89" s="1">
        <v>236</v>
      </c>
      <c r="H89" s="1" t="s">
        <v>8</v>
      </c>
      <c r="I89" s="1" t="s">
        <v>1087</v>
      </c>
      <c r="J89" s="1" t="s">
        <v>885</v>
      </c>
    </row>
    <row r="90" spans="1:10" x14ac:dyDescent="0.2">
      <c r="A90" s="1">
        <v>88</v>
      </c>
      <c r="B90" s="1" t="s">
        <v>1119</v>
      </c>
      <c r="C90" s="1" t="s">
        <v>810</v>
      </c>
      <c r="D90">
        <v>33</v>
      </c>
      <c r="E90" s="1" t="s">
        <v>1150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 x14ac:dyDescent="0.2">
      <c r="A91" s="1">
        <v>89</v>
      </c>
      <c r="B91" s="1" t="s">
        <v>1108</v>
      </c>
      <c r="C91" s="1" t="s">
        <v>519</v>
      </c>
      <c r="D91">
        <v>626</v>
      </c>
      <c r="E91" s="1" t="s">
        <v>1110</v>
      </c>
      <c r="F91" s="1" t="s">
        <v>518</v>
      </c>
      <c r="G91" s="1">
        <v>627</v>
      </c>
      <c r="H91" s="1">
        <v>0</v>
      </c>
      <c r="I91" s="1" t="s">
        <v>1087</v>
      </c>
      <c r="J91" s="1" t="s">
        <v>880</v>
      </c>
    </row>
    <row r="92" spans="1:10" x14ac:dyDescent="0.2">
      <c r="A92" s="1">
        <v>90</v>
      </c>
      <c r="B92" s="10" t="s">
        <v>8</v>
      </c>
      <c r="C92" s="10" t="s">
        <v>8</v>
      </c>
      <c r="D92" s="10" t="s">
        <v>8</v>
      </c>
      <c r="E92" s="10" t="s">
        <v>8</v>
      </c>
      <c r="F92" s="10" t="s">
        <v>8</v>
      </c>
      <c r="G92" s="10" t="s">
        <v>8</v>
      </c>
      <c r="H92" s="10" t="s">
        <v>8</v>
      </c>
      <c r="I92" s="10" t="s">
        <v>1087</v>
      </c>
      <c r="J92" s="10" t="s">
        <v>885</v>
      </c>
    </row>
    <row r="93" spans="1:10" x14ac:dyDescent="0.2">
      <c r="A93" s="1">
        <v>91</v>
      </c>
      <c r="B93" s="10" t="s">
        <v>1108</v>
      </c>
      <c r="C93" s="10" t="s">
        <v>519</v>
      </c>
      <c r="D93" s="10">
        <v>626</v>
      </c>
      <c r="E93" s="10" t="s">
        <v>1110</v>
      </c>
      <c r="F93" s="10" t="s">
        <v>518</v>
      </c>
      <c r="G93" s="10">
        <v>627</v>
      </c>
      <c r="H93" s="10">
        <v>0</v>
      </c>
      <c r="I93" s="10" t="s">
        <v>1087</v>
      </c>
      <c r="J93" s="10" t="s">
        <v>880</v>
      </c>
    </row>
    <row r="94" spans="1:10" x14ac:dyDescent="0.2">
      <c r="A94" s="1">
        <v>92</v>
      </c>
      <c r="B94" s="10" t="s">
        <v>1105</v>
      </c>
      <c r="C94" s="10" t="s">
        <v>528</v>
      </c>
      <c r="D94" s="10">
        <v>622</v>
      </c>
      <c r="E94" s="10" t="s">
        <v>1150</v>
      </c>
      <c r="F94" s="10" t="s">
        <v>335</v>
      </c>
      <c r="G94" s="10">
        <v>831</v>
      </c>
      <c r="H94" s="10">
        <v>208</v>
      </c>
      <c r="I94" s="10" t="s">
        <v>1087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L293" sqref="L29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43"/>
      <c r="B1" s="45"/>
      <c r="C1" s="43" t="s">
        <v>1070</v>
      </c>
      <c r="D1" s="44"/>
      <c r="E1" s="45"/>
      <c r="F1" s="43" t="s">
        <v>1071</v>
      </c>
      <c r="G1" s="44"/>
      <c r="H1" s="45"/>
      <c r="I1" s="43"/>
      <c r="J1" s="44"/>
      <c r="K1" s="44"/>
      <c r="L1" s="45"/>
    </row>
    <row r="2" spans="1:12" x14ac:dyDescent="0.2">
      <c r="A2" s="5" t="s">
        <v>1</v>
      </c>
      <c r="B2" s="5" t="s">
        <v>1068</v>
      </c>
      <c r="C2" s="5" t="s">
        <v>1072</v>
      </c>
      <c r="D2" s="5" t="s">
        <v>0</v>
      </c>
      <c r="E2" s="5" t="s">
        <v>2</v>
      </c>
      <c r="F2" s="5" t="s">
        <v>1072</v>
      </c>
      <c r="G2" s="5" t="s">
        <v>0</v>
      </c>
      <c r="H2" s="5" t="s">
        <v>2</v>
      </c>
      <c r="I2" s="5" t="s">
        <v>874</v>
      </c>
      <c r="J2" s="5" t="s">
        <v>1069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1102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877</v>
      </c>
      <c r="K3" s="1" t="s">
        <v>877</v>
      </c>
      <c r="L3" s="1" t="s">
        <v>878</v>
      </c>
    </row>
    <row r="4" spans="1:12" x14ac:dyDescent="0.2">
      <c r="A4" s="1">
        <v>2</v>
      </c>
      <c r="B4" s="1" t="s">
        <v>1103</v>
      </c>
      <c r="C4" s="1" t="s">
        <v>1104</v>
      </c>
      <c r="D4" s="1" t="s">
        <v>471</v>
      </c>
      <c r="E4" s="1">
        <v>655</v>
      </c>
      <c r="F4" s="1" t="s">
        <v>1105</v>
      </c>
      <c r="G4" s="1" t="s">
        <v>152</v>
      </c>
      <c r="H4" s="1">
        <v>1005</v>
      </c>
      <c r="I4" s="1">
        <v>349</v>
      </c>
      <c r="J4" s="1" t="s">
        <v>877</v>
      </c>
      <c r="K4" s="1" t="s">
        <v>877</v>
      </c>
      <c r="L4" s="1" t="s">
        <v>878</v>
      </c>
    </row>
    <row r="5" spans="1:12" x14ac:dyDescent="0.2">
      <c r="A5" s="1">
        <v>3</v>
      </c>
      <c r="B5" s="1" t="s">
        <v>992</v>
      </c>
      <c r="C5" s="1" t="s">
        <v>1106</v>
      </c>
      <c r="D5" s="1" t="s">
        <v>205</v>
      </c>
      <c r="E5" s="1">
        <v>955</v>
      </c>
      <c r="F5" s="1" t="s">
        <v>1107</v>
      </c>
      <c r="G5" s="1" t="s">
        <v>192</v>
      </c>
      <c r="H5" s="1">
        <v>963</v>
      </c>
      <c r="I5" s="1">
        <v>8</v>
      </c>
      <c r="J5" s="1" t="s">
        <v>1087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903</v>
      </c>
      <c r="C6" s="1" t="s">
        <v>8</v>
      </c>
      <c r="D6" s="1" t="s">
        <v>8</v>
      </c>
      <c r="E6" s="1" t="s">
        <v>8</v>
      </c>
      <c r="F6" s="1" t="s">
        <v>1108</v>
      </c>
      <c r="G6" s="1" t="s">
        <v>519</v>
      </c>
      <c r="H6" s="1">
        <v>626</v>
      </c>
      <c r="I6" s="1" t="s">
        <v>8</v>
      </c>
      <c r="J6" s="1" t="s">
        <v>1088</v>
      </c>
      <c r="K6" s="1" t="s">
        <v>1086</v>
      </c>
      <c r="L6" s="1" t="s">
        <v>881</v>
      </c>
    </row>
    <row r="7" spans="1:12" x14ac:dyDescent="0.2">
      <c r="A7" s="1">
        <v>5</v>
      </c>
      <c r="B7" s="1" t="s">
        <v>898</v>
      </c>
      <c r="C7" s="1" t="s">
        <v>8</v>
      </c>
      <c r="D7" s="1" t="s">
        <v>8</v>
      </c>
      <c r="E7" s="1" t="s">
        <v>8</v>
      </c>
      <c r="F7" s="1" t="s">
        <v>1107</v>
      </c>
      <c r="G7" s="1" t="s">
        <v>400</v>
      </c>
      <c r="H7" s="1">
        <v>762</v>
      </c>
      <c r="I7" s="1" t="s">
        <v>8</v>
      </c>
      <c r="J7" s="1" t="s">
        <v>899</v>
      </c>
      <c r="K7" s="1" t="s">
        <v>1084</v>
      </c>
      <c r="L7" s="1" t="s">
        <v>881</v>
      </c>
    </row>
    <row r="8" spans="1:12" x14ac:dyDescent="0.2">
      <c r="A8" s="1">
        <v>6</v>
      </c>
      <c r="B8" s="1" t="s">
        <v>1109</v>
      </c>
      <c r="C8" s="1" t="s">
        <v>8</v>
      </c>
      <c r="D8" s="1" t="s">
        <v>8</v>
      </c>
      <c r="E8" s="1" t="s">
        <v>8</v>
      </c>
      <c r="F8" s="1" t="s">
        <v>1110</v>
      </c>
      <c r="G8" s="1" t="s">
        <v>713</v>
      </c>
      <c r="H8" s="1">
        <v>236</v>
      </c>
      <c r="I8" s="1" t="s">
        <v>8</v>
      </c>
      <c r="J8" s="1" t="s">
        <v>1088</v>
      </c>
      <c r="K8" s="1" t="s">
        <v>1086</v>
      </c>
      <c r="L8" s="1" t="s">
        <v>878</v>
      </c>
    </row>
    <row r="9" spans="1:12" x14ac:dyDescent="0.2">
      <c r="A9" s="1">
        <v>7</v>
      </c>
      <c r="B9" s="1" t="s">
        <v>967</v>
      </c>
      <c r="C9" s="1" t="s">
        <v>1111</v>
      </c>
      <c r="D9" s="1" t="s">
        <v>868</v>
      </c>
      <c r="E9" s="1">
        <v>11</v>
      </c>
      <c r="F9" s="1" t="s">
        <v>1110</v>
      </c>
      <c r="G9" s="1" t="s">
        <v>835</v>
      </c>
      <c r="H9" s="1">
        <v>26</v>
      </c>
      <c r="I9" s="1">
        <v>14</v>
      </c>
      <c r="J9" s="1" t="s">
        <v>1087</v>
      </c>
      <c r="K9" s="1" t="s">
        <v>885</v>
      </c>
      <c r="L9" s="1" t="s">
        <v>878</v>
      </c>
    </row>
    <row r="10" spans="1:12" x14ac:dyDescent="0.2">
      <c r="A10" s="1">
        <v>8</v>
      </c>
      <c r="B10" s="1" t="s">
        <v>1112</v>
      </c>
      <c r="C10" s="1" t="s">
        <v>8</v>
      </c>
      <c r="D10" s="1" t="s">
        <v>8</v>
      </c>
      <c r="E10" s="1" t="s">
        <v>8</v>
      </c>
      <c r="F10" s="1" t="s">
        <v>1105</v>
      </c>
      <c r="G10" s="1" t="s">
        <v>152</v>
      </c>
      <c r="H10" s="1">
        <v>1005</v>
      </c>
      <c r="I10" s="1" t="s">
        <v>8</v>
      </c>
      <c r="J10" s="1" t="s">
        <v>1088</v>
      </c>
      <c r="K10" s="1" t="s">
        <v>1113</v>
      </c>
      <c r="L10" s="1" t="s">
        <v>878</v>
      </c>
    </row>
    <row r="11" spans="1:12" x14ac:dyDescent="0.2">
      <c r="A11" s="1">
        <v>9</v>
      </c>
      <c r="B11" s="1" t="s">
        <v>1007</v>
      </c>
      <c r="C11" s="1" t="s">
        <v>8</v>
      </c>
      <c r="D11" s="1" t="s">
        <v>8</v>
      </c>
      <c r="E11" s="1" t="s">
        <v>8</v>
      </c>
      <c r="F11" s="1" t="s">
        <v>1110</v>
      </c>
      <c r="G11" s="1" t="s">
        <v>720</v>
      </c>
      <c r="H11" s="1">
        <v>236</v>
      </c>
      <c r="I11" s="1" t="s">
        <v>8</v>
      </c>
      <c r="J11" s="1" t="s">
        <v>1087</v>
      </c>
      <c r="K11" s="1" t="s">
        <v>880</v>
      </c>
      <c r="L11" s="1" t="s">
        <v>881</v>
      </c>
    </row>
    <row r="12" spans="1:12" x14ac:dyDescent="0.2">
      <c r="A12" s="1">
        <v>10</v>
      </c>
      <c r="B12" s="1" t="s">
        <v>1038</v>
      </c>
      <c r="C12" s="1" t="s">
        <v>1108</v>
      </c>
      <c r="D12" s="1" t="s">
        <v>863</v>
      </c>
      <c r="E12" s="1">
        <v>26</v>
      </c>
      <c r="F12" s="1" t="s">
        <v>1111</v>
      </c>
      <c r="G12" s="1" t="s">
        <v>511</v>
      </c>
      <c r="H12" s="1">
        <v>629</v>
      </c>
      <c r="I12" s="1">
        <v>603</v>
      </c>
      <c r="J12" s="1" t="s">
        <v>1088</v>
      </c>
      <c r="K12" s="1" t="s">
        <v>1086</v>
      </c>
      <c r="L12" s="1" t="s">
        <v>881</v>
      </c>
    </row>
    <row r="13" spans="1:12" x14ac:dyDescent="0.2">
      <c r="A13" s="1">
        <v>11</v>
      </c>
      <c r="B13" s="1" t="s">
        <v>975</v>
      </c>
      <c r="C13" s="1" t="s">
        <v>8</v>
      </c>
      <c r="D13" s="1" t="s">
        <v>8</v>
      </c>
      <c r="E13" s="1" t="s">
        <v>8</v>
      </c>
      <c r="F13" s="1" t="s">
        <v>1110</v>
      </c>
      <c r="G13" s="1" t="s">
        <v>720</v>
      </c>
      <c r="H13" s="1">
        <v>236</v>
      </c>
      <c r="I13" s="1" t="s">
        <v>8</v>
      </c>
      <c r="J13" s="1" t="s">
        <v>1087</v>
      </c>
      <c r="K13" s="1" t="s">
        <v>880</v>
      </c>
      <c r="L13" s="1" t="s">
        <v>881</v>
      </c>
    </row>
    <row r="14" spans="1:12" x14ac:dyDescent="0.2">
      <c r="A14" s="1">
        <v>12</v>
      </c>
      <c r="B14" s="1" t="s">
        <v>1114</v>
      </c>
      <c r="C14" s="1" t="s">
        <v>1115</v>
      </c>
      <c r="D14" s="1" t="s">
        <v>256</v>
      </c>
      <c r="E14" s="1">
        <v>897</v>
      </c>
      <c r="F14" s="1" t="s">
        <v>1116</v>
      </c>
      <c r="G14" s="1" t="s">
        <v>226</v>
      </c>
      <c r="H14" s="1">
        <v>940</v>
      </c>
      <c r="I14" s="1">
        <v>43</v>
      </c>
      <c r="J14" s="1" t="s">
        <v>1087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1114</v>
      </c>
      <c r="C15" s="1" t="s">
        <v>1107</v>
      </c>
      <c r="D15" s="1" t="s">
        <v>223</v>
      </c>
      <c r="E15" s="1">
        <v>941</v>
      </c>
      <c r="F15" s="1" t="s">
        <v>1105</v>
      </c>
      <c r="G15" s="1" t="s">
        <v>152</v>
      </c>
      <c r="H15" s="1">
        <v>1005</v>
      </c>
      <c r="I15" s="1">
        <v>63</v>
      </c>
      <c r="J15" s="1" t="s">
        <v>1087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998</v>
      </c>
      <c r="C16" s="1" t="s">
        <v>1110</v>
      </c>
      <c r="D16" s="1" t="s">
        <v>656</v>
      </c>
      <c r="E16" s="1">
        <v>410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1087</v>
      </c>
      <c r="K16" s="1" t="s">
        <v>885</v>
      </c>
      <c r="L16" s="1" t="s">
        <v>878</v>
      </c>
    </row>
    <row r="17" spans="1:12" x14ac:dyDescent="0.2">
      <c r="A17" s="1">
        <v>15</v>
      </c>
      <c r="B17" s="1" t="s">
        <v>1010</v>
      </c>
      <c r="C17" s="1" t="s">
        <v>8</v>
      </c>
      <c r="D17" s="1" t="s">
        <v>8</v>
      </c>
      <c r="E17" s="1" t="s">
        <v>8</v>
      </c>
      <c r="F17" s="1" t="s">
        <v>1117</v>
      </c>
      <c r="G17" s="1" t="s">
        <v>649</v>
      </c>
      <c r="H17" s="1">
        <v>453</v>
      </c>
      <c r="I17" s="1" t="s">
        <v>8</v>
      </c>
      <c r="J17" s="1" t="s">
        <v>877</v>
      </c>
      <c r="K17" s="1" t="s">
        <v>877</v>
      </c>
      <c r="L17" s="1" t="s">
        <v>881</v>
      </c>
    </row>
    <row r="18" spans="1:12" x14ac:dyDescent="0.2">
      <c r="A18" s="1">
        <v>16</v>
      </c>
      <c r="B18" s="1" t="s">
        <v>966</v>
      </c>
      <c r="C18" s="1" t="s">
        <v>8</v>
      </c>
      <c r="D18" s="1" t="s">
        <v>8</v>
      </c>
      <c r="E18" s="1" t="s">
        <v>8</v>
      </c>
      <c r="F18" s="1" t="s">
        <v>1110</v>
      </c>
      <c r="G18" s="1" t="s">
        <v>720</v>
      </c>
      <c r="H18" s="1">
        <v>236</v>
      </c>
      <c r="I18" s="1" t="s">
        <v>8</v>
      </c>
      <c r="J18" s="1" t="s">
        <v>1087</v>
      </c>
      <c r="K18" s="1" t="s">
        <v>880</v>
      </c>
      <c r="L18" s="1" t="s">
        <v>881</v>
      </c>
    </row>
    <row r="19" spans="1:12" x14ac:dyDescent="0.2">
      <c r="A19" s="1">
        <v>17</v>
      </c>
      <c r="B19" s="1" t="s">
        <v>1118</v>
      </c>
      <c r="C19" s="1" t="s">
        <v>1107</v>
      </c>
      <c r="D19" s="1" t="s">
        <v>98</v>
      </c>
      <c r="E19" s="1">
        <v>1090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1088</v>
      </c>
      <c r="K19" s="1" t="s">
        <v>1113</v>
      </c>
      <c r="L19" s="1" t="s">
        <v>878</v>
      </c>
    </row>
    <row r="20" spans="1:12" x14ac:dyDescent="0.2">
      <c r="A20" s="1">
        <v>18</v>
      </c>
      <c r="B20" s="1" t="s">
        <v>954</v>
      </c>
      <c r="C20" s="1" t="s">
        <v>8</v>
      </c>
      <c r="D20" s="1" t="s">
        <v>8</v>
      </c>
      <c r="E20" s="1" t="s">
        <v>8</v>
      </c>
      <c r="F20" s="1" t="s">
        <v>1111</v>
      </c>
      <c r="G20" s="1" t="s">
        <v>511</v>
      </c>
      <c r="H20" s="1">
        <v>629</v>
      </c>
      <c r="I20" s="1" t="s">
        <v>8</v>
      </c>
      <c r="J20" s="1" t="s">
        <v>1088</v>
      </c>
      <c r="K20" s="1" t="s">
        <v>1086</v>
      </c>
      <c r="L20" s="1" t="s">
        <v>881</v>
      </c>
    </row>
    <row r="21" spans="1:12" x14ac:dyDescent="0.2">
      <c r="A21" s="1">
        <v>19</v>
      </c>
      <c r="B21" s="1" t="s">
        <v>1017</v>
      </c>
      <c r="C21" s="1" t="s">
        <v>1119</v>
      </c>
      <c r="D21" s="1" t="s">
        <v>810</v>
      </c>
      <c r="E21" s="1">
        <v>33</v>
      </c>
      <c r="F21" s="1" t="s">
        <v>1107</v>
      </c>
      <c r="G21" s="1" t="s">
        <v>345</v>
      </c>
      <c r="H21" s="1">
        <v>817</v>
      </c>
      <c r="I21" s="1">
        <v>783</v>
      </c>
      <c r="J21" s="1" t="s">
        <v>1087</v>
      </c>
      <c r="K21" s="1" t="s">
        <v>885</v>
      </c>
      <c r="L21" s="1" t="s">
        <v>878</v>
      </c>
    </row>
    <row r="22" spans="1:12" x14ac:dyDescent="0.2">
      <c r="A22" s="1">
        <v>20</v>
      </c>
      <c r="B22" s="1" t="s">
        <v>1120</v>
      </c>
      <c r="C22" s="1" t="s">
        <v>1105</v>
      </c>
      <c r="D22" s="1" t="s">
        <v>152</v>
      </c>
      <c r="E22" s="1">
        <v>1005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1088</v>
      </c>
      <c r="K22" s="1" t="s">
        <v>1113</v>
      </c>
      <c r="L22" s="1" t="s">
        <v>878</v>
      </c>
    </row>
    <row r="23" spans="1:12" x14ac:dyDescent="0.2">
      <c r="A23" s="1">
        <v>21</v>
      </c>
      <c r="B23" s="1" t="s">
        <v>1016</v>
      </c>
      <c r="C23" s="1" t="s">
        <v>8</v>
      </c>
      <c r="D23" s="1" t="s">
        <v>8</v>
      </c>
      <c r="E23" s="1" t="s">
        <v>8</v>
      </c>
      <c r="F23" s="1" t="s">
        <v>1121</v>
      </c>
      <c r="G23" s="1" t="s">
        <v>136</v>
      </c>
      <c r="H23" s="1">
        <v>1027</v>
      </c>
      <c r="I23" s="1" t="s">
        <v>8</v>
      </c>
      <c r="J23" s="1" t="s">
        <v>1088</v>
      </c>
      <c r="K23" s="1" t="s">
        <v>1086</v>
      </c>
      <c r="L23" s="1" t="s">
        <v>878</v>
      </c>
    </row>
    <row r="24" spans="1:12" x14ac:dyDescent="0.2">
      <c r="A24" s="1">
        <v>22</v>
      </c>
      <c r="B24" s="1" t="s">
        <v>1122</v>
      </c>
      <c r="C24" s="1" t="s">
        <v>1123</v>
      </c>
      <c r="D24" s="1" t="s">
        <v>213</v>
      </c>
      <c r="E24" s="1">
        <v>949</v>
      </c>
      <c r="F24" s="1" t="s">
        <v>1105</v>
      </c>
      <c r="G24" s="1" t="s">
        <v>152</v>
      </c>
      <c r="H24" s="1">
        <v>1005</v>
      </c>
      <c r="I24" s="1">
        <v>55</v>
      </c>
      <c r="J24" s="1" t="s">
        <v>1088</v>
      </c>
      <c r="K24" s="1" t="s">
        <v>1113</v>
      </c>
      <c r="L24" s="1" t="s">
        <v>878</v>
      </c>
    </row>
    <row r="25" spans="1:12" x14ac:dyDescent="0.2">
      <c r="A25" s="1">
        <v>23</v>
      </c>
      <c r="B25" s="1" t="s">
        <v>887</v>
      </c>
      <c r="C25" s="1" t="s">
        <v>1124</v>
      </c>
      <c r="D25" s="1" t="s">
        <v>672</v>
      </c>
      <c r="E25" s="1">
        <v>390</v>
      </c>
      <c r="F25" s="1" t="s">
        <v>1110</v>
      </c>
      <c r="G25" s="1" t="s">
        <v>656</v>
      </c>
      <c r="H25" s="1">
        <v>410</v>
      </c>
      <c r="I25" s="1">
        <v>19</v>
      </c>
      <c r="J25" s="1" t="s">
        <v>1087</v>
      </c>
      <c r="K25" s="1" t="s">
        <v>880</v>
      </c>
      <c r="L25" s="1" t="s">
        <v>881</v>
      </c>
    </row>
    <row r="26" spans="1:12" x14ac:dyDescent="0.2">
      <c r="A26" s="1">
        <v>24</v>
      </c>
      <c r="B26" s="1" t="s">
        <v>919</v>
      </c>
      <c r="C26" s="1" t="s">
        <v>1110</v>
      </c>
      <c r="D26" s="1" t="s">
        <v>656</v>
      </c>
      <c r="E26" s="1">
        <v>410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1087</v>
      </c>
      <c r="K26" s="1" t="s">
        <v>885</v>
      </c>
      <c r="L26" s="1" t="s">
        <v>878</v>
      </c>
    </row>
    <row r="27" spans="1:12" x14ac:dyDescent="0.2">
      <c r="A27" s="1">
        <v>25</v>
      </c>
      <c r="B27" s="1" t="s">
        <v>977</v>
      </c>
      <c r="C27" s="1" t="s">
        <v>8</v>
      </c>
      <c r="D27" s="1" t="s">
        <v>8</v>
      </c>
      <c r="E27" s="1" t="s">
        <v>8</v>
      </c>
      <c r="F27" s="1" t="s">
        <v>1117</v>
      </c>
      <c r="G27" s="1" t="s">
        <v>649</v>
      </c>
      <c r="H27" s="1">
        <v>453</v>
      </c>
      <c r="I27" s="1" t="s">
        <v>8</v>
      </c>
      <c r="J27" s="1" t="s">
        <v>877</v>
      </c>
      <c r="K27" s="1" t="s">
        <v>877</v>
      </c>
      <c r="L27" s="1" t="s">
        <v>881</v>
      </c>
    </row>
    <row r="28" spans="1:12" x14ac:dyDescent="0.2">
      <c r="A28" s="1">
        <v>26</v>
      </c>
      <c r="B28" s="1" t="s">
        <v>1031</v>
      </c>
      <c r="C28" s="1" t="s">
        <v>8</v>
      </c>
      <c r="D28" s="1" t="s">
        <v>8</v>
      </c>
      <c r="E28" s="1" t="s">
        <v>8</v>
      </c>
      <c r="F28" s="1" t="s">
        <v>1110</v>
      </c>
      <c r="G28" s="1" t="s">
        <v>720</v>
      </c>
      <c r="H28" s="1">
        <v>236</v>
      </c>
      <c r="I28" s="1" t="s">
        <v>8</v>
      </c>
      <c r="J28" s="1" t="s">
        <v>1087</v>
      </c>
      <c r="K28" s="1" t="s">
        <v>880</v>
      </c>
      <c r="L28" s="1" t="s">
        <v>881</v>
      </c>
    </row>
    <row r="29" spans="1:12" x14ac:dyDescent="0.2">
      <c r="A29" s="1">
        <v>27</v>
      </c>
      <c r="B29" s="1" t="s">
        <v>1056</v>
      </c>
      <c r="C29" s="1" t="s">
        <v>1125</v>
      </c>
      <c r="D29" s="1" t="s">
        <v>143</v>
      </c>
      <c r="E29" s="1">
        <v>1020</v>
      </c>
      <c r="F29" s="1" t="s">
        <v>1107</v>
      </c>
      <c r="G29" s="1" t="s">
        <v>140</v>
      </c>
      <c r="H29" s="1">
        <v>1026</v>
      </c>
      <c r="I29" s="1">
        <v>5</v>
      </c>
      <c r="J29" s="1" t="s">
        <v>1087</v>
      </c>
      <c r="K29" s="1" t="s">
        <v>885</v>
      </c>
      <c r="L29" s="1" t="s">
        <v>881</v>
      </c>
    </row>
    <row r="30" spans="1:12" x14ac:dyDescent="0.2">
      <c r="A30" s="1">
        <v>28</v>
      </c>
      <c r="B30" s="1" t="s">
        <v>1126</v>
      </c>
      <c r="C30" s="1" t="s">
        <v>1127</v>
      </c>
      <c r="D30" s="1" t="s">
        <v>177</v>
      </c>
      <c r="E30" s="1">
        <v>973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1088</v>
      </c>
      <c r="K30" s="1" t="s">
        <v>1113</v>
      </c>
      <c r="L30" s="1" t="s">
        <v>878</v>
      </c>
    </row>
    <row r="31" spans="1:12" x14ac:dyDescent="0.2">
      <c r="A31" s="1">
        <v>29</v>
      </c>
      <c r="B31" s="1" t="s">
        <v>893</v>
      </c>
      <c r="C31" s="1" t="s">
        <v>8</v>
      </c>
      <c r="D31" s="1" t="s">
        <v>8</v>
      </c>
      <c r="E31" s="1" t="s">
        <v>8</v>
      </c>
      <c r="F31" s="1" t="s">
        <v>1106</v>
      </c>
      <c r="G31" s="1" t="s">
        <v>205</v>
      </c>
      <c r="H31" s="1">
        <v>955</v>
      </c>
      <c r="I31" s="1" t="s">
        <v>8</v>
      </c>
      <c r="J31" s="1" t="s">
        <v>1087</v>
      </c>
      <c r="K31" s="1" t="s">
        <v>880</v>
      </c>
      <c r="L31" s="1" t="s">
        <v>881</v>
      </c>
    </row>
    <row r="32" spans="1:12" x14ac:dyDescent="0.2">
      <c r="A32" s="1">
        <v>30</v>
      </c>
      <c r="B32" s="1" t="s">
        <v>1128</v>
      </c>
      <c r="C32" s="1" t="s">
        <v>8</v>
      </c>
      <c r="D32" s="1" t="s">
        <v>8</v>
      </c>
      <c r="E32" s="1" t="s">
        <v>8</v>
      </c>
      <c r="F32" s="1" t="s">
        <v>1105</v>
      </c>
      <c r="G32" s="1" t="s">
        <v>152</v>
      </c>
      <c r="H32" s="1">
        <v>1005</v>
      </c>
      <c r="I32" s="1" t="s">
        <v>8</v>
      </c>
      <c r="J32" s="1" t="s">
        <v>1088</v>
      </c>
      <c r="K32" s="1" t="s">
        <v>1113</v>
      </c>
      <c r="L32" s="1" t="s">
        <v>878</v>
      </c>
    </row>
    <row r="33" spans="1:12" x14ac:dyDescent="0.2">
      <c r="A33" s="1">
        <v>31</v>
      </c>
      <c r="B33" s="1" t="s">
        <v>1045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1088</v>
      </c>
      <c r="K33" s="1" t="s">
        <v>1086</v>
      </c>
      <c r="L33" s="1" t="s">
        <v>878</v>
      </c>
    </row>
    <row r="34" spans="1:12" x14ac:dyDescent="0.2">
      <c r="A34" s="1">
        <v>32</v>
      </c>
      <c r="B34" s="1" t="s">
        <v>896</v>
      </c>
      <c r="C34" s="1" t="s">
        <v>8</v>
      </c>
      <c r="D34" s="1" t="s">
        <v>8</v>
      </c>
      <c r="E34" s="1" t="s">
        <v>8</v>
      </c>
      <c r="F34" s="1" t="s">
        <v>1124</v>
      </c>
      <c r="G34" s="1" t="s">
        <v>672</v>
      </c>
      <c r="H34" s="1">
        <v>390</v>
      </c>
      <c r="I34" s="1" t="s">
        <v>8</v>
      </c>
      <c r="J34" s="1" t="s">
        <v>877</v>
      </c>
      <c r="K34" s="1" t="s">
        <v>877</v>
      </c>
      <c r="L34" s="1" t="s">
        <v>878</v>
      </c>
    </row>
    <row r="35" spans="1:12" x14ac:dyDescent="0.2">
      <c r="A35" s="1">
        <v>33</v>
      </c>
      <c r="B35" s="1" t="s">
        <v>976</v>
      </c>
      <c r="C35" s="1" t="s">
        <v>1129</v>
      </c>
      <c r="D35" s="1" t="s">
        <v>437</v>
      </c>
      <c r="E35" s="1">
        <v>698</v>
      </c>
      <c r="F35" s="1" t="s">
        <v>1110</v>
      </c>
      <c r="G35" s="1" t="s">
        <v>429</v>
      </c>
      <c r="H35" s="1">
        <v>720</v>
      </c>
      <c r="I35" s="1">
        <v>22</v>
      </c>
      <c r="J35" s="1" t="s">
        <v>1087</v>
      </c>
      <c r="K35" s="1" t="s">
        <v>885</v>
      </c>
      <c r="L35" s="1" t="s">
        <v>878</v>
      </c>
    </row>
    <row r="36" spans="1:12" x14ac:dyDescent="0.2">
      <c r="A36" s="1">
        <v>34</v>
      </c>
      <c r="B36" s="1" t="s">
        <v>914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1087</v>
      </c>
      <c r="K36" s="1" t="s">
        <v>880</v>
      </c>
      <c r="L36" s="1" t="s">
        <v>878</v>
      </c>
    </row>
    <row r="37" spans="1:12" x14ac:dyDescent="0.2">
      <c r="A37" s="1">
        <v>35</v>
      </c>
      <c r="B37" s="1" t="s">
        <v>1130</v>
      </c>
      <c r="C37" s="1" t="s">
        <v>8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 t="s">
        <v>1087</v>
      </c>
      <c r="K37" s="1" t="s">
        <v>885</v>
      </c>
      <c r="L37" s="1" t="s">
        <v>878</v>
      </c>
    </row>
    <row r="38" spans="1:12" x14ac:dyDescent="0.2">
      <c r="A38" s="1">
        <v>36</v>
      </c>
      <c r="B38" s="1" t="s">
        <v>1131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1113</v>
      </c>
      <c r="L38" s="1" t="s">
        <v>878</v>
      </c>
    </row>
    <row r="39" spans="1:12" x14ac:dyDescent="0.2">
      <c r="A39" s="1">
        <v>37</v>
      </c>
      <c r="B39" s="1" t="s">
        <v>1029</v>
      </c>
      <c r="C39" s="1" t="s">
        <v>1106</v>
      </c>
      <c r="D39" s="1" t="s">
        <v>657</v>
      </c>
      <c r="E39" s="1">
        <v>410</v>
      </c>
      <c r="F39" s="1" t="s">
        <v>1107</v>
      </c>
      <c r="G39" s="1" t="s">
        <v>345</v>
      </c>
      <c r="H39" s="1">
        <v>817</v>
      </c>
      <c r="I39" s="1">
        <v>407</v>
      </c>
      <c r="J39" s="1" t="s">
        <v>1087</v>
      </c>
      <c r="K39" s="1" t="s">
        <v>885</v>
      </c>
      <c r="L39" s="1" t="s">
        <v>878</v>
      </c>
    </row>
    <row r="40" spans="1:12" x14ac:dyDescent="0.2">
      <c r="A40" s="1">
        <v>38</v>
      </c>
      <c r="B40" s="1" t="s">
        <v>1132</v>
      </c>
      <c r="C40" s="1" t="s">
        <v>8</v>
      </c>
      <c r="D40" s="1" t="s">
        <v>8</v>
      </c>
      <c r="E40" s="1" t="s">
        <v>8</v>
      </c>
      <c r="F40" s="1" t="s">
        <v>1110</v>
      </c>
      <c r="G40" s="1" t="s">
        <v>713</v>
      </c>
      <c r="H40" s="1">
        <v>236</v>
      </c>
      <c r="I40" s="1" t="s">
        <v>8</v>
      </c>
      <c r="J40" s="1" t="s">
        <v>1088</v>
      </c>
      <c r="K40" s="1" t="s">
        <v>1086</v>
      </c>
      <c r="L40" s="1" t="s">
        <v>878</v>
      </c>
    </row>
    <row r="41" spans="1:12" x14ac:dyDescent="0.2">
      <c r="A41" s="1">
        <v>39</v>
      </c>
      <c r="B41" s="1" t="s">
        <v>895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877</v>
      </c>
      <c r="K41" s="1" t="s">
        <v>877</v>
      </c>
      <c r="L41" s="1" t="s">
        <v>878</v>
      </c>
    </row>
    <row r="42" spans="1:12" x14ac:dyDescent="0.2">
      <c r="A42" s="1">
        <v>40</v>
      </c>
      <c r="B42" s="1" t="s">
        <v>901</v>
      </c>
      <c r="C42" s="1" t="s">
        <v>8</v>
      </c>
      <c r="D42" s="1" t="s">
        <v>8</v>
      </c>
      <c r="E42" s="1" t="s">
        <v>8</v>
      </c>
      <c r="F42" s="1" t="s">
        <v>1107</v>
      </c>
      <c r="G42" s="1" t="s">
        <v>192</v>
      </c>
      <c r="H42" s="1">
        <v>963</v>
      </c>
      <c r="I42" s="1" t="s">
        <v>8</v>
      </c>
      <c r="J42" s="1" t="s">
        <v>1087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1133</v>
      </c>
      <c r="C43" s="1" t="s">
        <v>8</v>
      </c>
      <c r="D43" s="1" t="s">
        <v>8</v>
      </c>
      <c r="E43" s="1" t="s">
        <v>8</v>
      </c>
      <c r="F43" s="1" t="s">
        <v>1116</v>
      </c>
      <c r="G43" s="1" t="s">
        <v>641</v>
      </c>
      <c r="H43" s="1">
        <v>453</v>
      </c>
      <c r="I43" s="1" t="s">
        <v>8</v>
      </c>
      <c r="J43" s="1" t="s">
        <v>1087</v>
      </c>
      <c r="K43" s="1" t="s">
        <v>885</v>
      </c>
      <c r="L43" s="1" t="s">
        <v>878</v>
      </c>
    </row>
    <row r="44" spans="1:12" x14ac:dyDescent="0.2">
      <c r="A44" s="1">
        <v>42</v>
      </c>
      <c r="B44" s="1" t="s">
        <v>1133</v>
      </c>
      <c r="C44" s="1" t="s">
        <v>1119</v>
      </c>
      <c r="D44" s="1" t="s">
        <v>405</v>
      </c>
      <c r="E44" s="1">
        <v>751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1087</v>
      </c>
      <c r="K44" s="1" t="s">
        <v>885</v>
      </c>
      <c r="L44" s="1" t="s">
        <v>878</v>
      </c>
    </row>
    <row r="45" spans="1:12" x14ac:dyDescent="0.2">
      <c r="A45" s="1">
        <v>43</v>
      </c>
      <c r="B45" s="1" t="s">
        <v>973</v>
      </c>
      <c r="C45" s="1" t="s">
        <v>8</v>
      </c>
      <c r="D45" s="1" t="s">
        <v>8</v>
      </c>
      <c r="E45" s="1" t="s">
        <v>8</v>
      </c>
      <c r="F45" s="1" t="s">
        <v>1110</v>
      </c>
      <c r="G45" s="1" t="s">
        <v>711</v>
      </c>
      <c r="H45" s="1">
        <v>236</v>
      </c>
      <c r="I45" s="1" t="s">
        <v>8</v>
      </c>
      <c r="J45" s="1" t="s">
        <v>1088</v>
      </c>
      <c r="K45" s="1" t="s">
        <v>1086</v>
      </c>
      <c r="L45" s="1" t="s">
        <v>881</v>
      </c>
    </row>
    <row r="46" spans="1:12" x14ac:dyDescent="0.2">
      <c r="A46" s="1">
        <v>44</v>
      </c>
      <c r="B46" s="1" t="s">
        <v>980</v>
      </c>
      <c r="C46" s="1" t="s">
        <v>8</v>
      </c>
      <c r="D46" s="1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1087</v>
      </c>
      <c r="K46" s="1" t="s">
        <v>880</v>
      </c>
      <c r="L46" s="1" t="s">
        <v>881</v>
      </c>
    </row>
    <row r="47" spans="1:12" x14ac:dyDescent="0.2">
      <c r="A47" s="1">
        <v>45</v>
      </c>
      <c r="B47" s="1" t="s">
        <v>1134</v>
      </c>
      <c r="C47" s="1" t="s">
        <v>1123</v>
      </c>
      <c r="D47" s="1" t="s">
        <v>600</v>
      </c>
      <c r="E47" s="1">
        <v>505</v>
      </c>
      <c r="F47" s="1" t="s">
        <v>8</v>
      </c>
      <c r="G47" s="1" t="s">
        <v>8</v>
      </c>
      <c r="H47" s="1" t="s">
        <v>8</v>
      </c>
      <c r="I47" s="1" t="s">
        <v>8</v>
      </c>
      <c r="J47" s="1" t="s">
        <v>1088</v>
      </c>
      <c r="K47" s="1" t="s">
        <v>1113</v>
      </c>
      <c r="L47" s="1" t="s">
        <v>878</v>
      </c>
    </row>
    <row r="48" spans="1:12" x14ac:dyDescent="0.2">
      <c r="A48" s="1">
        <v>46</v>
      </c>
      <c r="B48" s="1" t="s">
        <v>1135</v>
      </c>
      <c r="C48" s="1" t="s">
        <v>1123</v>
      </c>
      <c r="D48" s="1" t="s">
        <v>213</v>
      </c>
      <c r="E48" s="1">
        <v>949</v>
      </c>
      <c r="F48" s="1" t="s">
        <v>8</v>
      </c>
      <c r="G48" s="1" t="s">
        <v>8</v>
      </c>
      <c r="H48" s="1" t="s">
        <v>8</v>
      </c>
      <c r="I48" s="1" t="s">
        <v>8</v>
      </c>
      <c r="J48" s="1" t="s">
        <v>1088</v>
      </c>
      <c r="K48" s="1" t="s">
        <v>1113</v>
      </c>
      <c r="L48" s="1" t="s">
        <v>878</v>
      </c>
    </row>
    <row r="49" spans="1:12" x14ac:dyDescent="0.2">
      <c r="A49" s="1">
        <v>47</v>
      </c>
      <c r="B49" s="1" t="s">
        <v>963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877</v>
      </c>
      <c r="K49" s="1" t="s">
        <v>877</v>
      </c>
      <c r="L49" s="1" t="s">
        <v>878</v>
      </c>
    </row>
    <row r="50" spans="1:12" x14ac:dyDescent="0.2">
      <c r="A50" s="1">
        <v>48</v>
      </c>
      <c r="B50" s="1" t="s">
        <v>1005</v>
      </c>
      <c r="C50" s="1" t="s">
        <v>8</v>
      </c>
      <c r="D50" s="1" t="s">
        <v>8</v>
      </c>
      <c r="E50" s="1" t="s">
        <v>8</v>
      </c>
      <c r="F50" s="1" t="s">
        <v>1106</v>
      </c>
      <c r="G50" s="1" t="s">
        <v>205</v>
      </c>
      <c r="H50" s="1">
        <v>955</v>
      </c>
      <c r="I50" s="1" t="s">
        <v>8</v>
      </c>
      <c r="J50" s="1" t="s">
        <v>1087</v>
      </c>
      <c r="K50" s="1" t="s">
        <v>880</v>
      </c>
      <c r="L50" s="1" t="s">
        <v>881</v>
      </c>
    </row>
    <row r="51" spans="1:12" x14ac:dyDescent="0.2">
      <c r="A51" s="1">
        <v>49</v>
      </c>
      <c r="B51" s="1" t="s">
        <v>1136</v>
      </c>
      <c r="C51" s="1" t="s">
        <v>8</v>
      </c>
      <c r="D51" s="1" t="s">
        <v>8</v>
      </c>
      <c r="E51" s="1" t="s">
        <v>8</v>
      </c>
      <c r="F51" s="1" t="s">
        <v>1105</v>
      </c>
      <c r="G51" s="1" t="s">
        <v>152</v>
      </c>
      <c r="H51" s="1">
        <v>1005</v>
      </c>
      <c r="I51" s="1" t="s">
        <v>8</v>
      </c>
      <c r="J51" s="1" t="s">
        <v>1088</v>
      </c>
      <c r="K51" s="1" t="s">
        <v>1113</v>
      </c>
      <c r="L51" s="1" t="s">
        <v>878</v>
      </c>
    </row>
    <row r="52" spans="1:12" x14ac:dyDescent="0.2">
      <c r="A52" s="1">
        <v>50</v>
      </c>
      <c r="B52" s="1" t="s">
        <v>879</v>
      </c>
      <c r="C52" s="1" t="s">
        <v>1108</v>
      </c>
      <c r="D52" s="1" t="s">
        <v>519</v>
      </c>
      <c r="E52" s="1">
        <v>626</v>
      </c>
      <c r="F52" s="1" t="s">
        <v>1110</v>
      </c>
      <c r="G52" s="1" t="s">
        <v>518</v>
      </c>
      <c r="H52" s="1">
        <v>627</v>
      </c>
      <c r="I52" s="1">
        <v>0</v>
      </c>
      <c r="J52" s="1" t="s">
        <v>1087</v>
      </c>
      <c r="K52" s="1" t="s">
        <v>880</v>
      </c>
      <c r="L52" s="1" t="s">
        <v>881</v>
      </c>
    </row>
    <row r="53" spans="1:12" x14ac:dyDescent="0.2">
      <c r="A53" s="1">
        <v>51</v>
      </c>
      <c r="B53" s="1" t="s">
        <v>1137</v>
      </c>
      <c r="C53" s="1" t="s">
        <v>1110</v>
      </c>
      <c r="D53" s="1" t="s">
        <v>494</v>
      </c>
      <c r="E53" s="1">
        <v>637</v>
      </c>
      <c r="F53" s="1" t="s">
        <v>1104</v>
      </c>
      <c r="G53" s="1" t="s">
        <v>471</v>
      </c>
      <c r="H53" s="1">
        <v>655</v>
      </c>
      <c r="I53" s="1">
        <v>17</v>
      </c>
      <c r="J53" s="1" t="s">
        <v>1088</v>
      </c>
      <c r="K53" s="1" t="s">
        <v>1113</v>
      </c>
      <c r="L53" s="1" t="s">
        <v>878</v>
      </c>
    </row>
    <row r="54" spans="1:12" x14ac:dyDescent="0.2">
      <c r="A54" s="1">
        <v>52</v>
      </c>
      <c r="B54" s="1" t="s">
        <v>965</v>
      </c>
      <c r="C54" s="1" t="s">
        <v>1119</v>
      </c>
      <c r="D54" s="1" t="s">
        <v>810</v>
      </c>
      <c r="E54" s="1">
        <v>33</v>
      </c>
      <c r="F54" s="1" t="s">
        <v>1107</v>
      </c>
      <c r="G54" s="1" t="s">
        <v>345</v>
      </c>
      <c r="H54" s="1">
        <v>817</v>
      </c>
      <c r="I54" s="1">
        <v>783</v>
      </c>
      <c r="J54" s="1" t="s">
        <v>1087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988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 t="s">
        <v>1087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1138</v>
      </c>
      <c r="C56" s="1" t="s">
        <v>1106</v>
      </c>
      <c r="D56" s="1" t="s">
        <v>205</v>
      </c>
      <c r="E56" s="1">
        <v>955</v>
      </c>
      <c r="F56" s="1" t="s">
        <v>1105</v>
      </c>
      <c r="G56" s="1" t="s">
        <v>152</v>
      </c>
      <c r="H56" s="1">
        <v>1005</v>
      </c>
      <c r="I56" s="1">
        <v>49</v>
      </c>
      <c r="J56" s="1" t="s">
        <v>1088</v>
      </c>
      <c r="K56" s="1" t="s">
        <v>1113</v>
      </c>
      <c r="L56" s="1" t="s">
        <v>878</v>
      </c>
    </row>
    <row r="57" spans="1:12" x14ac:dyDescent="0.2">
      <c r="A57" s="1">
        <v>55</v>
      </c>
      <c r="B57" s="1" t="s">
        <v>905</v>
      </c>
      <c r="C57" s="1" t="s">
        <v>8</v>
      </c>
      <c r="D57" s="1" t="s">
        <v>8</v>
      </c>
      <c r="E57" s="1" t="s">
        <v>8</v>
      </c>
      <c r="F57" s="1" t="s">
        <v>1107</v>
      </c>
      <c r="G57" s="1" t="s">
        <v>345</v>
      </c>
      <c r="H57" s="1">
        <v>817</v>
      </c>
      <c r="I57" s="1" t="s">
        <v>8</v>
      </c>
      <c r="J57" s="1" t="s">
        <v>1087</v>
      </c>
      <c r="K57" s="1" t="s">
        <v>885</v>
      </c>
      <c r="L57" s="1" t="s">
        <v>878</v>
      </c>
    </row>
    <row r="58" spans="1:12" x14ac:dyDescent="0.2">
      <c r="A58" s="1">
        <v>56</v>
      </c>
      <c r="B58" s="1" t="s">
        <v>952</v>
      </c>
      <c r="C58" s="1" t="s">
        <v>1129</v>
      </c>
      <c r="D58" s="1" t="s">
        <v>437</v>
      </c>
      <c r="E58" s="1">
        <v>698</v>
      </c>
      <c r="F58" s="1" t="s">
        <v>1110</v>
      </c>
      <c r="G58" s="1" t="s">
        <v>429</v>
      </c>
      <c r="H58" s="1">
        <v>720</v>
      </c>
      <c r="I58" s="1">
        <v>22</v>
      </c>
      <c r="J58" s="1" t="s">
        <v>1087</v>
      </c>
      <c r="K58" s="1" t="s">
        <v>885</v>
      </c>
      <c r="L58" s="1" t="s">
        <v>878</v>
      </c>
    </row>
    <row r="59" spans="1:12" x14ac:dyDescent="0.2">
      <c r="A59" s="1">
        <v>57</v>
      </c>
      <c r="B59" s="1" t="s">
        <v>1139</v>
      </c>
      <c r="C59" s="1" t="s">
        <v>1123</v>
      </c>
      <c r="D59" s="1" t="s">
        <v>213</v>
      </c>
      <c r="E59" s="1">
        <v>949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1088</v>
      </c>
      <c r="K59" s="1" t="s">
        <v>1113</v>
      </c>
      <c r="L59" s="1" t="s">
        <v>878</v>
      </c>
    </row>
    <row r="60" spans="1:12" x14ac:dyDescent="0.2">
      <c r="A60" s="1">
        <v>58</v>
      </c>
      <c r="B60" s="1" t="s">
        <v>891</v>
      </c>
      <c r="C60" s="1" t="s">
        <v>1108</v>
      </c>
      <c r="D60" s="1" t="s">
        <v>519</v>
      </c>
      <c r="E60" s="1">
        <v>626</v>
      </c>
      <c r="F60" s="1" t="s">
        <v>1110</v>
      </c>
      <c r="G60" s="1" t="s">
        <v>518</v>
      </c>
      <c r="H60" s="1">
        <v>627</v>
      </c>
      <c r="I60" s="1">
        <v>0</v>
      </c>
      <c r="J60" s="1" t="s">
        <v>1087</v>
      </c>
      <c r="K60" s="1" t="s">
        <v>880</v>
      </c>
      <c r="L60" s="1" t="s">
        <v>881</v>
      </c>
    </row>
    <row r="61" spans="1:12" x14ac:dyDescent="0.2">
      <c r="A61" s="1">
        <v>59</v>
      </c>
      <c r="B61" s="1" t="s">
        <v>910</v>
      </c>
      <c r="C61" s="1" t="s">
        <v>1129</v>
      </c>
      <c r="D61" s="1" t="s">
        <v>437</v>
      </c>
      <c r="E61" s="1">
        <v>698</v>
      </c>
      <c r="F61" s="1" t="s">
        <v>1110</v>
      </c>
      <c r="G61" s="1" t="s">
        <v>429</v>
      </c>
      <c r="H61" s="1">
        <v>720</v>
      </c>
      <c r="I61" s="1">
        <v>22</v>
      </c>
      <c r="J61" s="1" t="s">
        <v>1087</v>
      </c>
      <c r="K61" s="1" t="s">
        <v>885</v>
      </c>
      <c r="L61" s="1" t="s">
        <v>878</v>
      </c>
    </row>
    <row r="62" spans="1:12" x14ac:dyDescent="0.2">
      <c r="A62" s="1">
        <v>60</v>
      </c>
      <c r="B62" s="1" t="s">
        <v>947</v>
      </c>
      <c r="C62" s="1" t="s">
        <v>8</v>
      </c>
      <c r="D62" s="1" t="s">
        <v>8</v>
      </c>
      <c r="E62" s="1" t="s">
        <v>8</v>
      </c>
      <c r="F62" s="1" t="s">
        <v>1124</v>
      </c>
      <c r="G62" s="1" t="s">
        <v>672</v>
      </c>
      <c r="H62" s="1">
        <v>390</v>
      </c>
      <c r="I62" s="1" t="s">
        <v>8</v>
      </c>
      <c r="J62" s="1" t="s">
        <v>877</v>
      </c>
      <c r="K62" s="1" t="s">
        <v>877</v>
      </c>
      <c r="L62" s="1" t="s">
        <v>878</v>
      </c>
    </row>
    <row r="63" spans="1:12" x14ac:dyDescent="0.2">
      <c r="A63" s="1">
        <v>61</v>
      </c>
      <c r="B63" s="1" t="s">
        <v>1140</v>
      </c>
      <c r="C63" s="1" t="s">
        <v>1110</v>
      </c>
      <c r="D63" s="1" t="s">
        <v>129</v>
      </c>
      <c r="E63" s="1">
        <v>1051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1088</v>
      </c>
      <c r="K63" s="1" t="s">
        <v>1113</v>
      </c>
      <c r="L63" s="1" t="s">
        <v>878</v>
      </c>
    </row>
    <row r="64" spans="1:12" x14ac:dyDescent="0.2">
      <c r="A64" s="1">
        <v>62</v>
      </c>
      <c r="B64" s="1" t="s">
        <v>1141</v>
      </c>
      <c r="C64" s="1" t="s">
        <v>1123</v>
      </c>
      <c r="D64" s="1" t="s">
        <v>213</v>
      </c>
      <c r="E64" s="1">
        <v>949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1088</v>
      </c>
      <c r="K64" s="1" t="s">
        <v>1113</v>
      </c>
      <c r="L64" s="1" t="s">
        <v>878</v>
      </c>
    </row>
    <row r="65" spans="1:12" x14ac:dyDescent="0.2">
      <c r="A65" s="1">
        <v>63</v>
      </c>
      <c r="B65" s="1" t="s">
        <v>1042</v>
      </c>
      <c r="C65" s="1" t="s">
        <v>8</v>
      </c>
      <c r="D65" s="1" t="s">
        <v>8</v>
      </c>
      <c r="E65" s="1" t="s">
        <v>8</v>
      </c>
      <c r="F65" s="1" t="s">
        <v>1106</v>
      </c>
      <c r="G65" s="1" t="s">
        <v>205</v>
      </c>
      <c r="H65" s="1">
        <v>955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913</v>
      </c>
      <c r="C66" s="1" t="s">
        <v>1125</v>
      </c>
      <c r="D66" s="1" t="s">
        <v>143</v>
      </c>
      <c r="E66" s="1">
        <v>1020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987</v>
      </c>
      <c r="C67" s="1" t="s">
        <v>8</v>
      </c>
      <c r="D67" s="1" t="s">
        <v>8</v>
      </c>
      <c r="E67" s="1" t="s">
        <v>8</v>
      </c>
      <c r="F67" s="1" t="s">
        <v>1110</v>
      </c>
      <c r="G67" s="1" t="s">
        <v>723</v>
      </c>
      <c r="H67" s="1">
        <v>236</v>
      </c>
      <c r="I67" s="1" t="s">
        <v>8</v>
      </c>
      <c r="J67" s="1" t="s">
        <v>1087</v>
      </c>
      <c r="K67" s="1" t="s">
        <v>885</v>
      </c>
      <c r="L67" s="1" t="s">
        <v>881</v>
      </c>
    </row>
    <row r="68" spans="1:12" x14ac:dyDescent="0.2">
      <c r="A68" s="1">
        <v>66</v>
      </c>
      <c r="B68" s="1" t="s">
        <v>959</v>
      </c>
      <c r="C68" s="1" t="s">
        <v>1119</v>
      </c>
      <c r="D68" s="1" t="s">
        <v>810</v>
      </c>
      <c r="E68" s="1">
        <v>33</v>
      </c>
      <c r="F68" s="1" t="s">
        <v>1107</v>
      </c>
      <c r="G68" s="1" t="s">
        <v>400</v>
      </c>
      <c r="H68" s="1">
        <v>762</v>
      </c>
      <c r="I68" s="1">
        <v>728</v>
      </c>
      <c r="J68" s="1" t="s">
        <v>899</v>
      </c>
      <c r="K68" s="1" t="s">
        <v>1084</v>
      </c>
      <c r="L68" s="1" t="s">
        <v>881</v>
      </c>
    </row>
    <row r="69" spans="1:12" x14ac:dyDescent="0.2">
      <c r="A69" s="1">
        <v>67</v>
      </c>
      <c r="B69" s="1" t="s">
        <v>883</v>
      </c>
      <c r="C69" s="1" t="s">
        <v>1105</v>
      </c>
      <c r="D69" s="1" t="s">
        <v>528</v>
      </c>
      <c r="E69" s="1">
        <v>622</v>
      </c>
      <c r="F69" s="1" t="s">
        <v>1110</v>
      </c>
      <c r="G69" s="1" t="s">
        <v>525</v>
      </c>
      <c r="H69" s="1">
        <v>623</v>
      </c>
      <c r="I69" s="1">
        <v>0</v>
      </c>
      <c r="J69" s="1" t="s">
        <v>1087</v>
      </c>
      <c r="K69" s="1" t="s">
        <v>880</v>
      </c>
      <c r="L69" s="1" t="s">
        <v>881</v>
      </c>
    </row>
    <row r="70" spans="1:12" x14ac:dyDescent="0.2">
      <c r="A70" s="1">
        <v>68</v>
      </c>
      <c r="B70" s="1" t="s">
        <v>968</v>
      </c>
      <c r="C70" s="1" t="s">
        <v>1104</v>
      </c>
      <c r="D70" s="1" t="s">
        <v>244</v>
      </c>
      <c r="E70" s="1">
        <v>917</v>
      </c>
      <c r="F70" s="1" t="s">
        <v>1107</v>
      </c>
      <c r="G70" s="1" t="s">
        <v>75</v>
      </c>
      <c r="H70" s="1">
        <v>1098</v>
      </c>
      <c r="I70" s="1">
        <v>180</v>
      </c>
      <c r="J70" s="1" t="s">
        <v>1088</v>
      </c>
      <c r="K70" s="1" t="s">
        <v>1086</v>
      </c>
      <c r="L70" s="1" t="s">
        <v>878</v>
      </c>
    </row>
    <row r="71" spans="1:12" x14ac:dyDescent="0.2">
      <c r="A71" s="1">
        <v>69</v>
      </c>
      <c r="B71" s="1" t="s">
        <v>968</v>
      </c>
      <c r="C71" s="1" t="s">
        <v>1107</v>
      </c>
      <c r="D71" s="1" t="s">
        <v>74</v>
      </c>
      <c r="E71" s="1">
        <v>1098</v>
      </c>
      <c r="F71" s="1" t="s">
        <v>1107</v>
      </c>
      <c r="G71" s="1" t="s">
        <v>64</v>
      </c>
      <c r="H71" s="1">
        <v>1098</v>
      </c>
      <c r="I71" s="1">
        <v>0</v>
      </c>
      <c r="J71" s="1" t="s">
        <v>1088</v>
      </c>
      <c r="K71" s="1" t="s">
        <v>1086</v>
      </c>
      <c r="L71" s="1" t="s">
        <v>878</v>
      </c>
    </row>
    <row r="72" spans="1:12" x14ac:dyDescent="0.2">
      <c r="A72" s="1">
        <v>70</v>
      </c>
      <c r="B72" s="1" t="s">
        <v>968</v>
      </c>
      <c r="C72" s="1" t="s">
        <v>1107</v>
      </c>
      <c r="D72" s="1" t="s">
        <v>62</v>
      </c>
      <c r="E72" s="1">
        <v>1098</v>
      </c>
      <c r="F72" s="1" t="s">
        <v>1107</v>
      </c>
      <c r="G72" s="1" t="s">
        <v>48</v>
      </c>
      <c r="H72" s="1">
        <v>1098</v>
      </c>
      <c r="I72" s="1">
        <v>0</v>
      </c>
      <c r="J72" s="1" t="s">
        <v>1088</v>
      </c>
      <c r="K72" s="1" t="s">
        <v>1086</v>
      </c>
      <c r="L72" s="1" t="s">
        <v>878</v>
      </c>
    </row>
    <row r="73" spans="1:12" x14ac:dyDescent="0.2">
      <c r="A73" s="1">
        <v>71</v>
      </c>
      <c r="B73" s="1" t="s">
        <v>968</v>
      </c>
      <c r="C73" s="1" t="s">
        <v>1107</v>
      </c>
      <c r="D73" s="1" t="s">
        <v>47</v>
      </c>
      <c r="E73" s="1">
        <v>1098</v>
      </c>
      <c r="F73" s="1" t="s">
        <v>1127</v>
      </c>
      <c r="G73" s="1" t="s">
        <v>37</v>
      </c>
      <c r="H73" s="1">
        <v>1120</v>
      </c>
      <c r="I73" s="1">
        <v>22</v>
      </c>
      <c r="J73" s="1" t="s">
        <v>1088</v>
      </c>
      <c r="K73" s="1" t="s">
        <v>1086</v>
      </c>
      <c r="L73" s="1" t="s">
        <v>878</v>
      </c>
    </row>
    <row r="74" spans="1:12" x14ac:dyDescent="0.2">
      <c r="A74" s="1">
        <v>72</v>
      </c>
      <c r="B74" s="1" t="s">
        <v>968</v>
      </c>
      <c r="C74" s="1" t="s">
        <v>1142</v>
      </c>
      <c r="D74" s="1" t="s">
        <v>30</v>
      </c>
      <c r="E74" s="1">
        <v>1126</v>
      </c>
      <c r="F74" s="1" t="s">
        <v>1117</v>
      </c>
      <c r="G74" s="1" t="s">
        <v>18</v>
      </c>
      <c r="H74" s="1">
        <v>1143</v>
      </c>
      <c r="I74" s="1">
        <v>16</v>
      </c>
      <c r="J74" s="1" t="s">
        <v>1088</v>
      </c>
      <c r="K74" s="1" t="s">
        <v>1086</v>
      </c>
      <c r="L74" s="1" t="s">
        <v>878</v>
      </c>
    </row>
    <row r="75" spans="1:12" x14ac:dyDescent="0.2">
      <c r="A75" s="1">
        <v>73</v>
      </c>
      <c r="B75" s="1" t="s">
        <v>968</v>
      </c>
      <c r="C75" s="1" t="s">
        <v>1110</v>
      </c>
      <c r="D75" s="1" t="s">
        <v>15</v>
      </c>
      <c r="E75" s="1">
        <v>1146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1088</v>
      </c>
      <c r="K75" s="1" t="s">
        <v>1086</v>
      </c>
      <c r="L75" s="1" t="s">
        <v>878</v>
      </c>
    </row>
    <row r="76" spans="1:12" x14ac:dyDescent="0.2">
      <c r="A76" s="1">
        <v>74</v>
      </c>
      <c r="B76" s="1" t="s">
        <v>935</v>
      </c>
      <c r="C76" s="1" t="s">
        <v>8</v>
      </c>
      <c r="D76" s="1" t="s">
        <v>8</v>
      </c>
      <c r="E76" s="1" t="s">
        <v>8</v>
      </c>
      <c r="F76" s="1" t="s">
        <v>1117</v>
      </c>
      <c r="G76" s="1" t="s">
        <v>747</v>
      </c>
      <c r="H76" s="1">
        <v>180</v>
      </c>
      <c r="I76" s="1" t="s">
        <v>8</v>
      </c>
      <c r="J76" s="1" t="s">
        <v>1087</v>
      </c>
      <c r="K76" s="1" t="s">
        <v>885</v>
      </c>
      <c r="L76" s="1" t="s">
        <v>881</v>
      </c>
    </row>
    <row r="77" spans="1:12" x14ac:dyDescent="0.2">
      <c r="A77" s="1">
        <v>75</v>
      </c>
      <c r="B77" s="1" t="s">
        <v>953</v>
      </c>
      <c r="C77" s="1" t="s">
        <v>1105</v>
      </c>
      <c r="D77" s="1" t="s">
        <v>528</v>
      </c>
      <c r="E77" s="1">
        <v>622</v>
      </c>
      <c r="F77" s="1" t="s">
        <v>1110</v>
      </c>
      <c r="G77" s="1" t="s">
        <v>525</v>
      </c>
      <c r="H77" s="1">
        <v>623</v>
      </c>
      <c r="I77" s="1">
        <v>0</v>
      </c>
      <c r="J77" s="1" t="s">
        <v>1087</v>
      </c>
      <c r="K77" s="1" t="s">
        <v>880</v>
      </c>
      <c r="L77" s="1" t="s">
        <v>881</v>
      </c>
    </row>
    <row r="78" spans="1:12" x14ac:dyDescent="0.2">
      <c r="A78" s="1">
        <v>76</v>
      </c>
      <c r="B78" s="1" t="s">
        <v>1027</v>
      </c>
      <c r="C78" s="1" t="s">
        <v>8</v>
      </c>
      <c r="D78" s="1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881</v>
      </c>
    </row>
    <row r="79" spans="1:12" x14ac:dyDescent="0.2">
      <c r="A79" s="1">
        <v>77</v>
      </c>
      <c r="B79" s="1" t="s">
        <v>1055</v>
      </c>
      <c r="C79" s="1" t="s">
        <v>1105</v>
      </c>
      <c r="D79" s="1" t="s">
        <v>528</v>
      </c>
      <c r="E79" s="1">
        <v>622</v>
      </c>
      <c r="F79" s="1" t="s">
        <v>1107</v>
      </c>
      <c r="G79" s="1" t="s">
        <v>345</v>
      </c>
      <c r="H79" s="1">
        <v>817</v>
      </c>
      <c r="I79" s="1">
        <v>194</v>
      </c>
      <c r="J79" s="1" t="s">
        <v>1087</v>
      </c>
      <c r="K79" s="1" t="s">
        <v>885</v>
      </c>
      <c r="L79" s="1" t="s">
        <v>878</v>
      </c>
    </row>
    <row r="80" spans="1:12" x14ac:dyDescent="0.2">
      <c r="A80" s="1">
        <v>78</v>
      </c>
      <c r="B80" s="1" t="s">
        <v>939</v>
      </c>
      <c r="C80" s="1" t="s">
        <v>8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1088</v>
      </c>
      <c r="K80" s="1" t="s">
        <v>1113</v>
      </c>
      <c r="L80" s="1" t="s">
        <v>878</v>
      </c>
    </row>
    <row r="81" spans="1:12" x14ac:dyDescent="0.2">
      <c r="A81" s="1">
        <v>79</v>
      </c>
      <c r="B81" s="1" t="s">
        <v>997</v>
      </c>
      <c r="C81" s="1" t="s">
        <v>8</v>
      </c>
      <c r="D81" s="1" t="s">
        <v>8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 t="s">
        <v>1088</v>
      </c>
      <c r="K81" s="1" t="s">
        <v>1113</v>
      </c>
      <c r="L81" s="1" t="s">
        <v>878</v>
      </c>
    </row>
    <row r="82" spans="1:12" x14ac:dyDescent="0.2">
      <c r="A82" s="1">
        <v>80</v>
      </c>
      <c r="B82" s="1" t="s">
        <v>1143</v>
      </c>
      <c r="C82" s="1" t="s">
        <v>8</v>
      </c>
      <c r="D82" s="1" t="s">
        <v>8</v>
      </c>
      <c r="E82" s="1" t="s">
        <v>8</v>
      </c>
      <c r="F82" s="1" t="s">
        <v>1104</v>
      </c>
      <c r="G82" s="1" t="s">
        <v>471</v>
      </c>
      <c r="H82" s="1">
        <v>655</v>
      </c>
      <c r="I82" s="1" t="s">
        <v>8</v>
      </c>
      <c r="J82" s="1" t="s">
        <v>1088</v>
      </c>
      <c r="K82" s="1" t="s">
        <v>1113</v>
      </c>
      <c r="L82" s="1" t="s">
        <v>878</v>
      </c>
    </row>
    <row r="83" spans="1:12" x14ac:dyDescent="0.2">
      <c r="A83" s="1">
        <v>81</v>
      </c>
      <c r="B83" s="1" t="s">
        <v>1033</v>
      </c>
      <c r="C83" s="1" t="s">
        <v>1105</v>
      </c>
      <c r="D83" s="1" t="s">
        <v>528</v>
      </c>
      <c r="E83" s="1">
        <v>622</v>
      </c>
      <c r="F83" s="1" t="s">
        <v>1110</v>
      </c>
      <c r="G83" s="1" t="s">
        <v>525</v>
      </c>
      <c r="H83" s="1">
        <v>623</v>
      </c>
      <c r="I83" s="1">
        <v>0</v>
      </c>
      <c r="J83" s="1" t="s">
        <v>1087</v>
      </c>
      <c r="K83" s="1" t="s">
        <v>880</v>
      </c>
      <c r="L83" s="1" t="s">
        <v>881</v>
      </c>
    </row>
    <row r="84" spans="1:12" x14ac:dyDescent="0.2">
      <c r="A84" s="1">
        <v>82</v>
      </c>
      <c r="B84" s="1" t="s">
        <v>1144</v>
      </c>
      <c r="C84" s="1" t="s">
        <v>1110</v>
      </c>
      <c r="D84" s="1" t="s">
        <v>128</v>
      </c>
      <c r="E84" s="1">
        <v>1051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1088</v>
      </c>
      <c r="K84" s="1" t="s">
        <v>1113</v>
      </c>
      <c r="L84" s="1" t="s">
        <v>878</v>
      </c>
    </row>
    <row r="85" spans="1:12" x14ac:dyDescent="0.2">
      <c r="A85" s="1">
        <v>83</v>
      </c>
      <c r="B85" s="1" t="s">
        <v>1145</v>
      </c>
      <c r="C85" s="1" t="s">
        <v>1123</v>
      </c>
      <c r="D85" s="1" t="s">
        <v>212</v>
      </c>
      <c r="E85" s="1">
        <v>949</v>
      </c>
      <c r="F85" s="1" t="s">
        <v>1110</v>
      </c>
      <c r="G85" s="1" t="s">
        <v>129</v>
      </c>
      <c r="H85" s="1">
        <v>1051</v>
      </c>
      <c r="I85" s="1">
        <v>102</v>
      </c>
      <c r="J85" s="1" t="s">
        <v>1087</v>
      </c>
      <c r="K85" s="1" t="s">
        <v>885</v>
      </c>
      <c r="L85" s="1" t="s">
        <v>878</v>
      </c>
    </row>
    <row r="86" spans="1:12" x14ac:dyDescent="0.2">
      <c r="A86" s="1">
        <v>84</v>
      </c>
      <c r="B86" s="1" t="s">
        <v>1145</v>
      </c>
      <c r="C86" s="1" t="s">
        <v>1110</v>
      </c>
      <c r="D86" s="1" t="s">
        <v>123</v>
      </c>
      <c r="E86" s="1">
        <v>1054</v>
      </c>
      <c r="F86" s="1" t="s">
        <v>1107</v>
      </c>
      <c r="G86" s="1" t="s">
        <v>98</v>
      </c>
      <c r="H86" s="1">
        <v>1090</v>
      </c>
      <c r="I86" s="1">
        <v>36</v>
      </c>
      <c r="J86" s="1" t="s">
        <v>1087</v>
      </c>
      <c r="K86" s="1" t="s">
        <v>885</v>
      </c>
      <c r="L86" s="1" t="s">
        <v>878</v>
      </c>
    </row>
    <row r="87" spans="1:12" x14ac:dyDescent="0.2">
      <c r="A87" s="1">
        <v>85</v>
      </c>
      <c r="B87" s="1" t="s">
        <v>1145</v>
      </c>
      <c r="C87" s="1" t="s">
        <v>1146</v>
      </c>
      <c r="D87" s="1" t="s">
        <v>97</v>
      </c>
      <c r="E87" s="1">
        <v>1090</v>
      </c>
      <c r="F87" s="1" t="s">
        <v>1107</v>
      </c>
      <c r="G87" s="1" t="s">
        <v>63</v>
      </c>
      <c r="H87" s="1">
        <v>1098</v>
      </c>
      <c r="I87" s="1">
        <v>8</v>
      </c>
      <c r="J87" s="1" t="s">
        <v>1087</v>
      </c>
      <c r="K87" s="1" t="s">
        <v>885</v>
      </c>
      <c r="L87" s="1" t="s">
        <v>878</v>
      </c>
    </row>
    <row r="88" spans="1:12" x14ac:dyDescent="0.2">
      <c r="A88" s="1">
        <v>86</v>
      </c>
      <c r="B88" s="1" t="s">
        <v>1145</v>
      </c>
      <c r="C88" s="1" t="s">
        <v>1107</v>
      </c>
      <c r="D88" s="1" t="s">
        <v>52</v>
      </c>
      <c r="E88" s="1">
        <v>1098</v>
      </c>
      <c r="F88" s="1" t="s">
        <v>1107</v>
      </c>
      <c r="G88" s="1" t="s">
        <v>47</v>
      </c>
      <c r="H88" s="1">
        <v>1098</v>
      </c>
      <c r="I88" s="1">
        <v>0</v>
      </c>
      <c r="J88" s="1" t="s">
        <v>1087</v>
      </c>
      <c r="K88" s="1" t="s">
        <v>885</v>
      </c>
      <c r="L88" s="1" t="s">
        <v>878</v>
      </c>
    </row>
    <row r="89" spans="1:12" x14ac:dyDescent="0.2">
      <c r="A89" s="1">
        <v>87</v>
      </c>
      <c r="B89" s="1" t="s">
        <v>1145</v>
      </c>
      <c r="C89" s="1" t="s">
        <v>1107</v>
      </c>
      <c r="D89" s="1" t="s">
        <v>42</v>
      </c>
      <c r="E89" s="1">
        <v>1104</v>
      </c>
      <c r="F89" s="1" t="s">
        <v>8</v>
      </c>
      <c r="G89" s="1" t="s">
        <v>8</v>
      </c>
      <c r="H89" s="1" t="s">
        <v>8</v>
      </c>
      <c r="I89" s="1" t="s">
        <v>8</v>
      </c>
      <c r="J89" s="1" t="s">
        <v>1087</v>
      </c>
      <c r="K89" s="1" t="s">
        <v>885</v>
      </c>
      <c r="L89" s="1" t="s">
        <v>878</v>
      </c>
    </row>
    <row r="90" spans="1:12" x14ac:dyDescent="0.2">
      <c r="A90" s="1">
        <v>88</v>
      </c>
      <c r="B90" s="1" t="s">
        <v>1052</v>
      </c>
      <c r="C90" s="1" t="s">
        <v>8</v>
      </c>
      <c r="D90" s="1" t="s">
        <v>8</v>
      </c>
      <c r="E90" s="1" t="s">
        <v>8</v>
      </c>
      <c r="F90" s="1" t="s">
        <v>1121</v>
      </c>
      <c r="G90" s="1" t="s">
        <v>321</v>
      </c>
      <c r="H90" s="1">
        <v>836</v>
      </c>
      <c r="I90" s="1" t="s">
        <v>8</v>
      </c>
      <c r="J90" s="1" t="s">
        <v>1088</v>
      </c>
      <c r="K90" s="1" t="s">
        <v>1086</v>
      </c>
      <c r="L90" s="1" t="s">
        <v>881</v>
      </c>
    </row>
    <row r="91" spans="1:12" x14ac:dyDescent="0.2">
      <c r="A91" s="1">
        <v>89</v>
      </c>
      <c r="B91" s="1" t="s">
        <v>1026</v>
      </c>
      <c r="C91" s="1" t="s">
        <v>1105</v>
      </c>
      <c r="D91" s="1" t="s">
        <v>528</v>
      </c>
      <c r="E91" s="1">
        <v>622</v>
      </c>
      <c r="F91" s="1" t="s">
        <v>1110</v>
      </c>
      <c r="G91" s="1" t="s">
        <v>525</v>
      </c>
      <c r="H91" s="1">
        <v>623</v>
      </c>
      <c r="I91" s="1">
        <v>0</v>
      </c>
      <c r="J91" s="1" t="s">
        <v>1087</v>
      </c>
      <c r="K91" s="1" t="s">
        <v>880</v>
      </c>
      <c r="L91" s="1" t="s">
        <v>881</v>
      </c>
    </row>
    <row r="92" spans="1:12" x14ac:dyDescent="0.2">
      <c r="A92" s="1">
        <v>90</v>
      </c>
      <c r="B92" s="1" t="s">
        <v>932</v>
      </c>
      <c r="C92" s="1" t="s">
        <v>1107</v>
      </c>
      <c r="D92" s="1" t="s">
        <v>345</v>
      </c>
      <c r="E92" s="1">
        <v>817</v>
      </c>
      <c r="F92" s="1" t="s">
        <v>1106</v>
      </c>
      <c r="G92" s="1" t="s">
        <v>178</v>
      </c>
      <c r="H92" s="1">
        <v>971</v>
      </c>
      <c r="I92" s="1">
        <v>154</v>
      </c>
      <c r="J92" s="1" t="s">
        <v>1087</v>
      </c>
      <c r="K92" s="1" t="s">
        <v>885</v>
      </c>
      <c r="L92" s="1" t="s">
        <v>878</v>
      </c>
    </row>
    <row r="93" spans="1:12" x14ac:dyDescent="0.2">
      <c r="A93" s="1">
        <v>91</v>
      </c>
      <c r="B93" s="1" t="s">
        <v>888</v>
      </c>
      <c r="C93" s="1" t="s">
        <v>8</v>
      </c>
      <c r="D93" s="1" t="s">
        <v>8</v>
      </c>
      <c r="E93" s="1" t="s">
        <v>8</v>
      </c>
      <c r="F93" s="1" t="s">
        <v>1121</v>
      </c>
      <c r="G93" s="1" t="s">
        <v>136</v>
      </c>
      <c r="H93" s="1">
        <v>1027</v>
      </c>
      <c r="I93" s="1" t="s">
        <v>8</v>
      </c>
      <c r="J93" s="1" t="s">
        <v>1088</v>
      </c>
      <c r="K93" s="1" t="s">
        <v>1086</v>
      </c>
      <c r="L93" s="1" t="s">
        <v>881</v>
      </c>
    </row>
    <row r="94" spans="1:12" x14ac:dyDescent="0.2">
      <c r="A94" s="1">
        <v>92</v>
      </c>
      <c r="B94" s="1" t="s">
        <v>1043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877</v>
      </c>
      <c r="K94" s="1" t="s">
        <v>877</v>
      </c>
      <c r="L94" s="1" t="s">
        <v>878</v>
      </c>
    </row>
    <row r="95" spans="1:12" x14ac:dyDescent="0.2">
      <c r="A95" s="1">
        <v>93</v>
      </c>
      <c r="B95" s="1" t="s">
        <v>1147</v>
      </c>
      <c r="C95" s="1" t="s">
        <v>1123</v>
      </c>
      <c r="D95" s="1" t="s">
        <v>213</v>
      </c>
      <c r="E95" s="1">
        <v>949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1088</v>
      </c>
      <c r="K95" s="1" t="s">
        <v>1113</v>
      </c>
      <c r="L95" s="1" t="s">
        <v>878</v>
      </c>
    </row>
    <row r="96" spans="1:12" x14ac:dyDescent="0.2">
      <c r="A96" s="1">
        <v>94</v>
      </c>
      <c r="B96" s="1" t="s">
        <v>1148</v>
      </c>
      <c r="C96" s="1" t="s">
        <v>1123</v>
      </c>
      <c r="D96" s="1" t="s">
        <v>600</v>
      </c>
      <c r="E96" s="1">
        <v>505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1088</v>
      </c>
      <c r="K96" s="1" t="s">
        <v>1113</v>
      </c>
      <c r="L96" s="1" t="s">
        <v>878</v>
      </c>
    </row>
    <row r="97" spans="1:12" x14ac:dyDescent="0.2">
      <c r="A97" s="1">
        <v>95</v>
      </c>
      <c r="B97" s="1" t="s">
        <v>955</v>
      </c>
      <c r="C97" s="1" t="s">
        <v>1111</v>
      </c>
      <c r="D97" s="1" t="s">
        <v>547</v>
      </c>
      <c r="E97" s="1">
        <v>572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1087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1149</v>
      </c>
      <c r="C98" s="1" t="s">
        <v>8</v>
      </c>
      <c r="D98" s="1" t="s">
        <v>8</v>
      </c>
      <c r="E98" s="1" t="s">
        <v>8</v>
      </c>
      <c r="F98" s="1" t="s">
        <v>1104</v>
      </c>
      <c r="G98" s="1" t="s">
        <v>471</v>
      </c>
      <c r="H98" s="1">
        <v>655</v>
      </c>
      <c r="I98" s="1" t="s">
        <v>8</v>
      </c>
      <c r="J98" s="1" t="s">
        <v>1088</v>
      </c>
      <c r="K98" s="1" t="s">
        <v>1113</v>
      </c>
      <c r="L98" s="1" t="s">
        <v>878</v>
      </c>
    </row>
    <row r="99" spans="1:12" x14ac:dyDescent="0.2">
      <c r="A99" s="1">
        <v>97</v>
      </c>
      <c r="B99" s="1" t="s">
        <v>931</v>
      </c>
      <c r="C99" s="1" t="s">
        <v>1104</v>
      </c>
      <c r="D99" s="1" t="s">
        <v>217</v>
      </c>
      <c r="E99" s="1">
        <v>942</v>
      </c>
      <c r="F99" s="1" t="s">
        <v>8</v>
      </c>
      <c r="G99" s="1" t="s">
        <v>8</v>
      </c>
      <c r="H99" s="1" t="s">
        <v>8</v>
      </c>
      <c r="I99" s="1" t="s">
        <v>8</v>
      </c>
      <c r="J99" s="1" t="s">
        <v>1087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930</v>
      </c>
      <c r="C100" s="1" t="s">
        <v>1105</v>
      </c>
      <c r="D100" s="1" t="s">
        <v>528</v>
      </c>
      <c r="E100" s="1">
        <v>622</v>
      </c>
      <c r="F100" s="1" t="s">
        <v>1150</v>
      </c>
      <c r="G100" s="1" t="s">
        <v>335</v>
      </c>
      <c r="H100" s="1">
        <v>831</v>
      </c>
      <c r="I100" s="1">
        <v>208</v>
      </c>
      <c r="J100" s="1" t="s">
        <v>1087</v>
      </c>
      <c r="K100" s="1" t="s">
        <v>885</v>
      </c>
      <c r="L100" s="1" t="s">
        <v>881</v>
      </c>
    </row>
    <row r="101" spans="1:12" x14ac:dyDescent="0.2">
      <c r="A101" s="1">
        <v>99</v>
      </c>
      <c r="B101" s="1" t="s">
        <v>1151</v>
      </c>
      <c r="C101" s="1" t="s">
        <v>1105</v>
      </c>
      <c r="D101" s="1" t="s">
        <v>528</v>
      </c>
      <c r="E101" s="1">
        <v>622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1088</v>
      </c>
      <c r="K101" s="1" t="s">
        <v>1113</v>
      </c>
      <c r="L101" s="1" t="s">
        <v>878</v>
      </c>
    </row>
    <row r="102" spans="1:12" x14ac:dyDescent="0.2">
      <c r="A102" s="1">
        <v>100</v>
      </c>
      <c r="B102" s="1" t="s">
        <v>1039</v>
      </c>
      <c r="C102" s="1" t="s">
        <v>1108</v>
      </c>
      <c r="D102" s="1" t="s">
        <v>519</v>
      </c>
      <c r="E102" s="1">
        <v>626</v>
      </c>
      <c r="F102" s="1" t="s">
        <v>1110</v>
      </c>
      <c r="G102" s="1" t="s">
        <v>518</v>
      </c>
      <c r="H102" s="1">
        <v>627</v>
      </c>
      <c r="I102" s="1">
        <v>0</v>
      </c>
      <c r="J102" s="1" t="s">
        <v>1087</v>
      </c>
      <c r="K102" s="1" t="s">
        <v>880</v>
      </c>
      <c r="L102" s="1" t="s">
        <v>881</v>
      </c>
    </row>
    <row r="103" spans="1:12" x14ac:dyDescent="0.2">
      <c r="A103" s="1">
        <v>101</v>
      </c>
      <c r="B103" s="1" t="s">
        <v>1152</v>
      </c>
      <c r="C103" s="1" t="s">
        <v>1123</v>
      </c>
      <c r="D103" s="1" t="s">
        <v>213</v>
      </c>
      <c r="E103" s="1">
        <v>949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1088</v>
      </c>
      <c r="K103" s="1" t="s">
        <v>1113</v>
      </c>
      <c r="L103" s="1" t="s">
        <v>878</v>
      </c>
    </row>
    <row r="104" spans="1:12" x14ac:dyDescent="0.2">
      <c r="A104" s="1">
        <v>102</v>
      </c>
      <c r="B104" s="1" t="s">
        <v>1058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</v>
      </c>
      <c r="I104" s="1" t="s">
        <v>8</v>
      </c>
      <c r="J104" s="1" t="s">
        <v>877</v>
      </c>
      <c r="K104" s="1" t="s">
        <v>877</v>
      </c>
      <c r="L104" s="1" t="s">
        <v>881</v>
      </c>
    </row>
    <row r="105" spans="1:12" x14ac:dyDescent="0.2">
      <c r="A105" s="1">
        <v>103</v>
      </c>
      <c r="B105" s="1" t="s">
        <v>1002</v>
      </c>
      <c r="C105" s="1" t="s">
        <v>8</v>
      </c>
      <c r="D105" s="1" t="s">
        <v>8</v>
      </c>
      <c r="E105" s="1" t="s">
        <v>8</v>
      </c>
      <c r="F105" s="1" t="s">
        <v>1111</v>
      </c>
      <c r="G105" s="1" t="s">
        <v>511</v>
      </c>
      <c r="H105" s="1">
        <v>629</v>
      </c>
      <c r="I105" s="1" t="s">
        <v>8</v>
      </c>
      <c r="J105" s="1" t="s">
        <v>1088</v>
      </c>
      <c r="K105" s="1" t="s">
        <v>1086</v>
      </c>
      <c r="L105" s="1" t="s">
        <v>881</v>
      </c>
    </row>
    <row r="106" spans="1:12" x14ac:dyDescent="0.2">
      <c r="A106" s="1">
        <v>104</v>
      </c>
      <c r="B106" s="1" t="s">
        <v>974</v>
      </c>
      <c r="C106" s="1" t="s">
        <v>1153</v>
      </c>
      <c r="D106" s="1" t="s">
        <v>240</v>
      </c>
      <c r="E106" s="1">
        <v>920</v>
      </c>
      <c r="F106" s="1" t="s">
        <v>1107</v>
      </c>
      <c r="G106" s="1" t="s">
        <v>230</v>
      </c>
      <c r="H106" s="1">
        <v>936</v>
      </c>
      <c r="I106" s="1">
        <v>15</v>
      </c>
      <c r="J106" s="1" t="s">
        <v>1087</v>
      </c>
      <c r="K106" s="1" t="s">
        <v>885</v>
      </c>
      <c r="L106" s="1" t="s">
        <v>881</v>
      </c>
    </row>
    <row r="107" spans="1:12" x14ac:dyDescent="0.2">
      <c r="A107" s="1">
        <v>105</v>
      </c>
      <c r="B107" s="1" t="s">
        <v>1154</v>
      </c>
      <c r="C107" s="1" t="s">
        <v>8</v>
      </c>
      <c r="D107" s="1" t="s">
        <v>8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1087</v>
      </c>
      <c r="K107" s="1" t="s">
        <v>885</v>
      </c>
      <c r="L107" s="1" t="s">
        <v>878</v>
      </c>
    </row>
    <row r="108" spans="1:12" x14ac:dyDescent="0.2">
      <c r="A108" s="1">
        <v>106</v>
      </c>
      <c r="B108" s="1" t="s">
        <v>1155</v>
      </c>
      <c r="C108" s="1" t="s">
        <v>1123</v>
      </c>
      <c r="D108" s="1" t="s">
        <v>213</v>
      </c>
      <c r="E108" s="1">
        <v>949</v>
      </c>
      <c r="F108" s="1" t="s">
        <v>1105</v>
      </c>
      <c r="G108" s="1" t="s">
        <v>152</v>
      </c>
      <c r="H108" s="1">
        <v>1005</v>
      </c>
      <c r="I108" s="1">
        <v>55</v>
      </c>
      <c r="J108" s="1" t="s">
        <v>1088</v>
      </c>
      <c r="K108" s="1" t="s">
        <v>1113</v>
      </c>
      <c r="L108" s="1" t="s">
        <v>878</v>
      </c>
    </row>
    <row r="109" spans="1:12" x14ac:dyDescent="0.2">
      <c r="A109" s="1">
        <v>107</v>
      </c>
      <c r="B109" s="1" t="s">
        <v>1156</v>
      </c>
      <c r="C109" s="1" t="s">
        <v>8</v>
      </c>
      <c r="D109" s="1" t="s">
        <v>8</v>
      </c>
      <c r="E109" s="1" t="s">
        <v>8</v>
      </c>
      <c r="F109" s="1" t="s">
        <v>1105</v>
      </c>
      <c r="G109" s="1" t="s">
        <v>152</v>
      </c>
      <c r="H109" s="1">
        <v>1005</v>
      </c>
      <c r="I109" s="1" t="s">
        <v>8</v>
      </c>
      <c r="J109" s="1" t="s">
        <v>1088</v>
      </c>
      <c r="K109" s="1" t="s">
        <v>1113</v>
      </c>
      <c r="L109" s="1" t="s">
        <v>878</v>
      </c>
    </row>
    <row r="110" spans="1:12" x14ac:dyDescent="0.2">
      <c r="A110" s="1">
        <v>108</v>
      </c>
      <c r="B110" s="1" t="s">
        <v>1049</v>
      </c>
      <c r="C110" s="1" t="s">
        <v>8</v>
      </c>
      <c r="D110" s="1" t="s">
        <v>8</v>
      </c>
      <c r="E110" s="1" t="s">
        <v>8</v>
      </c>
      <c r="F110" s="1" t="s">
        <v>1107</v>
      </c>
      <c r="G110" s="1" t="s">
        <v>192</v>
      </c>
      <c r="H110" s="1">
        <v>963</v>
      </c>
      <c r="I110" s="1" t="s">
        <v>8</v>
      </c>
      <c r="J110" s="1" t="s">
        <v>1087</v>
      </c>
      <c r="K110" s="1" t="s">
        <v>885</v>
      </c>
      <c r="L110" s="1" t="s">
        <v>878</v>
      </c>
    </row>
    <row r="111" spans="1:12" x14ac:dyDescent="0.2">
      <c r="A111" s="1">
        <v>109</v>
      </c>
      <c r="B111" s="1" t="s">
        <v>921</v>
      </c>
      <c r="C111" s="1" t="s">
        <v>8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1087</v>
      </c>
      <c r="K111" s="1" t="s">
        <v>880</v>
      </c>
      <c r="L111" s="1" t="s">
        <v>881</v>
      </c>
    </row>
    <row r="112" spans="1:12" x14ac:dyDescent="0.2">
      <c r="A112" s="1">
        <v>110</v>
      </c>
      <c r="B112" s="1" t="s">
        <v>1041</v>
      </c>
      <c r="C112" s="1" t="s">
        <v>8</v>
      </c>
      <c r="D112" s="1" t="s">
        <v>8</v>
      </c>
      <c r="E112" s="1" t="s">
        <v>8</v>
      </c>
      <c r="F112" s="1" t="s">
        <v>1121</v>
      </c>
      <c r="G112" s="1" t="s">
        <v>136</v>
      </c>
      <c r="H112" s="1">
        <v>1027</v>
      </c>
      <c r="I112" s="1" t="s">
        <v>8</v>
      </c>
      <c r="J112" s="1" t="s">
        <v>1088</v>
      </c>
      <c r="K112" s="1" t="s">
        <v>1086</v>
      </c>
      <c r="L112" s="1" t="s">
        <v>878</v>
      </c>
    </row>
    <row r="113" spans="1:12" x14ac:dyDescent="0.2">
      <c r="A113" s="1">
        <v>111</v>
      </c>
      <c r="B113" s="1" t="s">
        <v>1157</v>
      </c>
      <c r="C113" s="1" t="s">
        <v>8</v>
      </c>
      <c r="D113" s="1" t="s">
        <v>8</v>
      </c>
      <c r="E113" s="1" t="s">
        <v>8</v>
      </c>
      <c r="F113" s="1" t="s">
        <v>1105</v>
      </c>
      <c r="G113" s="1" t="s">
        <v>152</v>
      </c>
      <c r="H113" s="1">
        <v>1005</v>
      </c>
      <c r="I113" s="1" t="s">
        <v>8</v>
      </c>
      <c r="J113" s="1" t="s">
        <v>1088</v>
      </c>
      <c r="K113" s="1" t="s">
        <v>1086</v>
      </c>
      <c r="L113" s="1" t="s">
        <v>878</v>
      </c>
    </row>
    <row r="114" spans="1:12" x14ac:dyDescent="0.2">
      <c r="A114" s="1">
        <v>112</v>
      </c>
      <c r="B114" s="1" t="s">
        <v>1057</v>
      </c>
      <c r="C114" s="1" t="s">
        <v>8</v>
      </c>
      <c r="D114" s="1" t="s">
        <v>8</v>
      </c>
      <c r="E114" s="1" t="s">
        <v>8</v>
      </c>
      <c r="F114" s="1" t="s">
        <v>1119</v>
      </c>
      <c r="G114" s="1" t="s">
        <v>810</v>
      </c>
      <c r="H114" s="1">
        <v>33</v>
      </c>
      <c r="I114" s="1" t="s">
        <v>8</v>
      </c>
      <c r="J114" s="1" t="s">
        <v>1087</v>
      </c>
      <c r="K114" s="1" t="s">
        <v>885</v>
      </c>
      <c r="L114" s="1" t="s">
        <v>878</v>
      </c>
    </row>
    <row r="115" spans="1:12" x14ac:dyDescent="0.2">
      <c r="A115" s="1">
        <v>113</v>
      </c>
      <c r="B115" s="1" t="s">
        <v>1158</v>
      </c>
      <c r="C115" s="1" t="s">
        <v>1123</v>
      </c>
      <c r="D115" s="1" t="s">
        <v>600</v>
      </c>
      <c r="E115" s="1">
        <v>505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1087</v>
      </c>
      <c r="K115" s="1" t="s">
        <v>885</v>
      </c>
      <c r="L115" s="1" t="s">
        <v>878</v>
      </c>
    </row>
    <row r="116" spans="1:12" x14ac:dyDescent="0.2">
      <c r="A116" s="1">
        <v>114</v>
      </c>
      <c r="B116" s="1" t="s">
        <v>1003</v>
      </c>
      <c r="C116" s="1" t="s">
        <v>1125</v>
      </c>
      <c r="D116" s="1" t="s">
        <v>143</v>
      </c>
      <c r="E116" s="1">
        <v>1020</v>
      </c>
      <c r="F116" s="1" t="s">
        <v>1107</v>
      </c>
      <c r="G116" s="1" t="s">
        <v>140</v>
      </c>
      <c r="H116" s="1">
        <v>1026</v>
      </c>
      <c r="I116" s="1">
        <v>5</v>
      </c>
      <c r="J116" s="1" t="s">
        <v>1087</v>
      </c>
      <c r="K116" s="1" t="s">
        <v>885</v>
      </c>
      <c r="L116" s="1" t="s">
        <v>881</v>
      </c>
    </row>
    <row r="117" spans="1:12" x14ac:dyDescent="0.2">
      <c r="A117" s="1">
        <v>115</v>
      </c>
      <c r="B117" s="1" t="s">
        <v>946</v>
      </c>
      <c r="C117" s="1" t="s">
        <v>1125</v>
      </c>
      <c r="D117" s="1" t="s">
        <v>143</v>
      </c>
      <c r="E117" s="1">
        <v>1020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1159</v>
      </c>
      <c r="C118" s="1" t="s">
        <v>1123</v>
      </c>
      <c r="D118" s="1" t="s">
        <v>600</v>
      </c>
      <c r="E118" s="1">
        <v>505</v>
      </c>
      <c r="F118" s="1" t="s">
        <v>1105</v>
      </c>
      <c r="G118" s="1" t="s">
        <v>152</v>
      </c>
      <c r="H118" s="1">
        <v>1005</v>
      </c>
      <c r="I118" s="1">
        <v>499</v>
      </c>
      <c r="J118" s="1" t="s">
        <v>1088</v>
      </c>
      <c r="K118" s="1" t="s">
        <v>1113</v>
      </c>
      <c r="L118" s="1" t="s">
        <v>878</v>
      </c>
    </row>
    <row r="119" spans="1:12" x14ac:dyDescent="0.2">
      <c r="A119" s="1">
        <v>117</v>
      </c>
      <c r="B119" s="1" t="s">
        <v>1015</v>
      </c>
      <c r="C119" s="1" t="s">
        <v>1111</v>
      </c>
      <c r="D119" s="1" t="s">
        <v>547</v>
      </c>
      <c r="E119" s="1">
        <v>572</v>
      </c>
      <c r="F119" s="1" t="s">
        <v>8</v>
      </c>
      <c r="G119" s="1" t="s">
        <v>8</v>
      </c>
      <c r="H119" s="1" t="s">
        <v>8</v>
      </c>
      <c r="I119" s="1" t="s">
        <v>8</v>
      </c>
      <c r="J119" s="1" t="s">
        <v>1088</v>
      </c>
      <c r="K119" s="1" t="s">
        <v>1086</v>
      </c>
      <c r="L119" s="1" t="s">
        <v>878</v>
      </c>
    </row>
    <row r="120" spans="1:12" x14ac:dyDescent="0.2">
      <c r="A120" s="1">
        <v>118</v>
      </c>
      <c r="B120" s="1" t="s">
        <v>1160</v>
      </c>
      <c r="C120" s="1" t="s">
        <v>1105</v>
      </c>
      <c r="D120" s="1" t="s">
        <v>152</v>
      </c>
      <c r="E120" s="1">
        <v>1005</v>
      </c>
      <c r="F120" s="1" t="s">
        <v>8</v>
      </c>
      <c r="G120" s="1" t="s">
        <v>8</v>
      </c>
      <c r="H120" s="1" t="s">
        <v>8</v>
      </c>
      <c r="I120" s="1" t="s">
        <v>8</v>
      </c>
      <c r="J120" s="1" t="s">
        <v>1088</v>
      </c>
      <c r="K120" s="1" t="s">
        <v>1113</v>
      </c>
      <c r="L120" s="1" t="s">
        <v>878</v>
      </c>
    </row>
    <row r="121" spans="1:12" x14ac:dyDescent="0.2">
      <c r="A121" s="1">
        <v>119</v>
      </c>
      <c r="B121" s="1" t="s">
        <v>1161</v>
      </c>
      <c r="C121" s="1" t="s">
        <v>8</v>
      </c>
      <c r="D121" s="1" t="s">
        <v>8</v>
      </c>
      <c r="E121" s="1" t="s">
        <v>8</v>
      </c>
      <c r="F121" s="1" t="s">
        <v>1105</v>
      </c>
      <c r="G121" s="1" t="s">
        <v>152</v>
      </c>
      <c r="H121" s="1">
        <v>1005</v>
      </c>
      <c r="I121" s="1" t="s">
        <v>8</v>
      </c>
      <c r="J121" s="1" t="s">
        <v>1088</v>
      </c>
      <c r="K121" s="1" t="s">
        <v>1113</v>
      </c>
      <c r="L121" s="1" t="s">
        <v>878</v>
      </c>
    </row>
    <row r="122" spans="1:12" x14ac:dyDescent="0.2">
      <c r="A122" s="1">
        <v>120</v>
      </c>
      <c r="B122" s="1" t="s">
        <v>907</v>
      </c>
      <c r="C122" s="1" t="s">
        <v>8</v>
      </c>
      <c r="D122" s="1" t="s">
        <v>8</v>
      </c>
      <c r="E122" s="1" t="s">
        <v>8</v>
      </c>
      <c r="F122" s="1" t="s">
        <v>1121</v>
      </c>
      <c r="G122" s="1" t="s">
        <v>136</v>
      </c>
      <c r="H122" s="1">
        <v>1027</v>
      </c>
      <c r="I122" s="1" t="s">
        <v>8</v>
      </c>
      <c r="J122" s="1" t="s">
        <v>1088</v>
      </c>
      <c r="K122" s="1" t="s">
        <v>1086</v>
      </c>
      <c r="L122" s="1" t="s">
        <v>878</v>
      </c>
    </row>
    <row r="123" spans="1:12" x14ac:dyDescent="0.2">
      <c r="A123" s="1">
        <v>121</v>
      </c>
      <c r="B123" s="1" t="s">
        <v>917</v>
      </c>
      <c r="C123" s="1" t="s">
        <v>1162</v>
      </c>
      <c r="D123" s="1" t="s">
        <v>746</v>
      </c>
      <c r="E123" s="1">
        <v>201</v>
      </c>
      <c r="F123" s="1" t="s">
        <v>1163</v>
      </c>
      <c r="G123" s="1" t="s">
        <v>666</v>
      </c>
      <c r="H123" s="1">
        <v>404</v>
      </c>
      <c r="I123" s="1">
        <v>203</v>
      </c>
      <c r="J123" s="1" t="s">
        <v>1087</v>
      </c>
      <c r="K123" s="1" t="s">
        <v>885</v>
      </c>
      <c r="L123" s="1" t="s">
        <v>881</v>
      </c>
    </row>
    <row r="124" spans="1:12" x14ac:dyDescent="0.2">
      <c r="A124" s="1">
        <v>122</v>
      </c>
      <c r="B124" s="1" t="s">
        <v>956</v>
      </c>
      <c r="C124" s="1" t="s">
        <v>1107</v>
      </c>
      <c r="D124" s="1" t="s">
        <v>49</v>
      </c>
      <c r="E124" s="1">
        <v>1098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877</v>
      </c>
      <c r="K124" s="1" t="s">
        <v>877</v>
      </c>
      <c r="L124" s="1" t="s">
        <v>878</v>
      </c>
    </row>
    <row r="125" spans="1:12" x14ac:dyDescent="0.2">
      <c r="A125" s="1">
        <v>123</v>
      </c>
      <c r="B125" s="1" t="s">
        <v>940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878</v>
      </c>
    </row>
    <row r="126" spans="1:12" x14ac:dyDescent="0.2">
      <c r="A126" s="1">
        <v>124</v>
      </c>
      <c r="B126" s="1" t="s">
        <v>1164</v>
      </c>
      <c r="C126" s="1" t="s">
        <v>1107</v>
      </c>
      <c r="D126" s="1" t="s">
        <v>345</v>
      </c>
      <c r="E126" s="1">
        <v>817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 x14ac:dyDescent="0.2">
      <c r="A127" s="1">
        <v>125</v>
      </c>
      <c r="B127" s="1" t="s">
        <v>995</v>
      </c>
      <c r="C127" s="1" t="s">
        <v>1106</v>
      </c>
      <c r="D127" s="1" t="s">
        <v>657</v>
      </c>
      <c r="E127" s="1">
        <v>410</v>
      </c>
      <c r="F127" s="1" t="s">
        <v>1107</v>
      </c>
      <c r="G127" s="1" t="s">
        <v>345</v>
      </c>
      <c r="H127" s="1">
        <v>817</v>
      </c>
      <c r="I127" s="1">
        <v>407</v>
      </c>
      <c r="J127" s="1" t="s">
        <v>1087</v>
      </c>
      <c r="K127" s="1" t="s">
        <v>885</v>
      </c>
      <c r="L127" s="1" t="s">
        <v>878</v>
      </c>
    </row>
    <row r="128" spans="1:12" x14ac:dyDescent="0.2">
      <c r="A128" s="1">
        <v>126</v>
      </c>
      <c r="B128" s="1" t="s">
        <v>983</v>
      </c>
      <c r="C128" s="1" t="s">
        <v>1117</v>
      </c>
      <c r="D128" s="1" t="s">
        <v>747</v>
      </c>
      <c r="E128" s="1">
        <v>180</v>
      </c>
      <c r="F128" s="1" t="s">
        <v>1110</v>
      </c>
      <c r="G128" s="1" t="s">
        <v>720</v>
      </c>
      <c r="H128" s="1">
        <v>236</v>
      </c>
      <c r="I128" s="1">
        <v>56</v>
      </c>
      <c r="J128" s="1" t="s">
        <v>1087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1051</v>
      </c>
      <c r="C129" s="1" t="s">
        <v>1124</v>
      </c>
      <c r="D129" s="1" t="s">
        <v>672</v>
      </c>
      <c r="E129" s="1">
        <v>390</v>
      </c>
      <c r="F129" s="1" t="s">
        <v>1121</v>
      </c>
      <c r="G129" s="1" t="s">
        <v>136</v>
      </c>
      <c r="H129" s="1">
        <v>1027</v>
      </c>
      <c r="I129" s="1">
        <v>636</v>
      </c>
      <c r="J129" s="1" t="s">
        <v>1088</v>
      </c>
      <c r="K129" s="1" t="s">
        <v>1086</v>
      </c>
      <c r="L129" s="1" t="s">
        <v>881</v>
      </c>
    </row>
    <row r="130" spans="1:12" x14ac:dyDescent="0.2">
      <c r="A130" s="1">
        <v>128</v>
      </c>
      <c r="B130" s="1" t="s">
        <v>1165</v>
      </c>
      <c r="C130" s="1" t="s">
        <v>1123</v>
      </c>
      <c r="D130" s="1" t="s">
        <v>600</v>
      </c>
      <c r="E130" s="1">
        <v>505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1087</v>
      </c>
      <c r="K130" s="1" t="s">
        <v>885</v>
      </c>
      <c r="L130" s="1" t="s">
        <v>878</v>
      </c>
    </row>
    <row r="131" spans="1:12" x14ac:dyDescent="0.2">
      <c r="A131" s="1">
        <v>129</v>
      </c>
      <c r="B131" s="1" t="s">
        <v>927</v>
      </c>
      <c r="C131" s="1" t="s">
        <v>8</v>
      </c>
      <c r="D131" s="1" t="s">
        <v>8</v>
      </c>
      <c r="E131" s="1" t="s">
        <v>8</v>
      </c>
      <c r="F131" s="1" t="s">
        <v>1111</v>
      </c>
      <c r="G131" s="1" t="s">
        <v>511</v>
      </c>
      <c r="H131" s="1">
        <v>629</v>
      </c>
      <c r="I131" s="1" t="s">
        <v>8</v>
      </c>
      <c r="J131" s="1" t="s">
        <v>1088</v>
      </c>
      <c r="K131" s="1" t="s">
        <v>1086</v>
      </c>
      <c r="L131" s="1" t="s">
        <v>881</v>
      </c>
    </row>
    <row r="132" spans="1:12" x14ac:dyDescent="0.2">
      <c r="A132" s="1">
        <v>130</v>
      </c>
      <c r="B132" s="1" t="s">
        <v>909</v>
      </c>
      <c r="C132" s="1" t="s">
        <v>1125</v>
      </c>
      <c r="D132" s="1" t="s">
        <v>143</v>
      </c>
      <c r="E132" s="1">
        <v>1020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1088</v>
      </c>
      <c r="K132" s="1" t="s">
        <v>1086</v>
      </c>
      <c r="L132" s="1" t="s">
        <v>878</v>
      </c>
    </row>
    <row r="133" spans="1:12" x14ac:dyDescent="0.2">
      <c r="A133" s="1">
        <v>131</v>
      </c>
      <c r="B133" s="1" t="s">
        <v>1166</v>
      </c>
      <c r="C133" s="1" t="s">
        <v>1105</v>
      </c>
      <c r="D133" s="1" t="s">
        <v>152</v>
      </c>
      <c r="E133" s="1">
        <v>1005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1088</v>
      </c>
      <c r="K133" s="1" t="s">
        <v>1113</v>
      </c>
      <c r="L133" s="1" t="s">
        <v>878</v>
      </c>
    </row>
    <row r="134" spans="1:12" x14ac:dyDescent="0.2">
      <c r="A134" s="1">
        <v>132</v>
      </c>
      <c r="B134" s="1" t="s">
        <v>1167</v>
      </c>
      <c r="C134" s="1" t="s">
        <v>1110</v>
      </c>
      <c r="D134" s="1" t="s">
        <v>494</v>
      </c>
      <c r="E134" s="1">
        <v>637</v>
      </c>
      <c r="F134" s="1" t="s">
        <v>1104</v>
      </c>
      <c r="G134" s="1" t="s">
        <v>471</v>
      </c>
      <c r="H134" s="1">
        <v>655</v>
      </c>
      <c r="I134" s="1">
        <v>17</v>
      </c>
      <c r="J134" s="1" t="s">
        <v>1088</v>
      </c>
      <c r="K134" s="1" t="s">
        <v>1113</v>
      </c>
      <c r="L134" s="1" t="s">
        <v>878</v>
      </c>
    </row>
    <row r="135" spans="1:12" x14ac:dyDescent="0.2">
      <c r="A135" s="1">
        <v>133</v>
      </c>
      <c r="B135" s="1" t="s">
        <v>1168</v>
      </c>
      <c r="C135" s="1" t="s">
        <v>1105</v>
      </c>
      <c r="D135" s="1" t="s">
        <v>152</v>
      </c>
      <c r="E135" s="1">
        <v>1005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1088</v>
      </c>
      <c r="K135" s="1" t="s">
        <v>1113</v>
      </c>
      <c r="L135" s="1" t="s">
        <v>878</v>
      </c>
    </row>
    <row r="136" spans="1:12" x14ac:dyDescent="0.2">
      <c r="A136" s="1">
        <v>134</v>
      </c>
      <c r="B136" s="1" t="s">
        <v>936</v>
      </c>
      <c r="C136" s="1" t="s">
        <v>1125</v>
      </c>
      <c r="D136" s="1" t="s">
        <v>143</v>
      </c>
      <c r="E136" s="1">
        <v>1020</v>
      </c>
      <c r="F136" s="1" t="s">
        <v>1107</v>
      </c>
      <c r="G136" s="1" t="s">
        <v>140</v>
      </c>
      <c r="H136" s="1">
        <v>1026</v>
      </c>
      <c r="I136" s="1">
        <v>5</v>
      </c>
      <c r="J136" s="1" t="s">
        <v>1087</v>
      </c>
      <c r="K136" s="1" t="s">
        <v>885</v>
      </c>
      <c r="L136" s="1" t="s">
        <v>881</v>
      </c>
    </row>
    <row r="137" spans="1:12" x14ac:dyDescent="0.2">
      <c r="A137" s="1">
        <v>135</v>
      </c>
      <c r="B137" s="1" t="s">
        <v>884</v>
      </c>
      <c r="C137" s="1" t="s">
        <v>1107</v>
      </c>
      <c r="D137" s="1" t="s">
        <v>345</v>
      </c>
      <c r="E137" s="1">
        <v>817</v>
      </c>
      <c r="F137" s="1" t="s">
        <v>1142</v>
      </c>
      <c r="G137" s="1" t="s">
        <v>30</v>
      </c>
      <c r="H137" s="1">
        <v>1126</v>
      </c>
      <c r="I137" s="1">
        <v>309</v>
      </c>
      <c r="J137" s="1" t="s">
        <v>1087</v>
      </c>
      <c r="K137" s="1" t="s">
        <v>885</v>
      </c>
      <c r="L137" s="1" t="s">
        <v>878</v>
      </c>
    </row>
    <row r="138" spans="1:12" x14ac:dyDescent="0.2">
      <c r="A138" s="1">
        <v>136</v>
      </c>
      <c r="B138" s="1" t="s">
        <v>1169</v>
      </c>
      <c r="C138" s="1" t="s">
        <v>1107</v>
      </c>
      <c r="D138" s="1" t="s">
        <v>98</v>
      </c>
      <c r="E138" s="1">
        <v>1090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1088</v>
      </c>
      <c r="K138" s="1" t="s">
        <v>1113</v>
      </c>
      <c r="L138" s="1" t="s">
        <v>878</v>
      </c>
    </row>
    <row r="139" spans="1:12" x14ac:dyDescent="0.2">
      <c r="A139" s="1">
        <v>137</v>
      </c>
      <c r="B139" s="1" t="s">
        <v>906</v>
      </c>
      <c r="C139" s="1" t="s">
        <v>8</v>
      </c>
      <c r="D139" s="1" t="s">
        <v>8</v>
      </c>
      <c r="E139" s="1" t="s">
        <v>8</v>
      </c>
      <c r="F139" s="1" t="s">
        <v>1106</v>
      </c>
      <c r="G139" s="1" t="s">
        <v>205</v>
      </c>
      <c r="H139" s="1">
        <v>955</v>
      </c>
      <c r="I139" s="1" t="s">
        <v>8</v>
      </c>
      <c r="J139" s="1" t="s">
        <v>1087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1170</v>
      </c>
      <c r="C140" s="1" t="s">
        <v>1105</v>
      </c>
      <c r="D140" s="1" t="s">
        <v>152</v>
      </c>
      <c r="E140" s="1">
        <v>1005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1088</v>
      </c>
      <c r="K140" s="1" t="s">
        <v>1113</v>
      </c>
      <c r="L140" s="1" t="s">
        <v>878</v>
      </c>
    </row>
    <row r="141" spans="1:12" x14ac:dyDescent="0.2">
      <c r="A141" s="1">
        <v>139</v>
      </c>
      <c r="B141" s="1" t="s">
        <v>1020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 t="s">
        <v>1088</v>
      </c>
      <c r="K141" s="1" t="s">
        <v>1086</v>
      </c>
      <c r="L141" s="1" t="s">
        <v>881</v>
      </c>
    </row>
    <row r="142" spans="1:12" x14ac:dyDescent="0.2">
      <c r="A142" s="1">
        <v>140</v>
      </c>
      <c r="B142" s="1" t="s">
        <v>1047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880</v>
      </c>
      <c r="L142" s="1" t="s">
        <v>881</v>
      </c>
    </row>
    <row r="143" spans="1:12" x14ac:dyDescent="0.2">
      <c r="A143" s="1">
        <v>141</v>
      </c>
      <c r="B143" s="1" t="s">
        <v>1171</v>
      </c>
      <c r="C143" s="1" t="s">
        <v>8</v>
      </c>
      <c r="D143" s="1" t="s">
        <v>8</v>
      </c>
      <c r="E143" s="1" t="s">
        <v>8</v>
      </c>
      <c r="F143" s="1" t="s">
        <v>1172</v>
      </c>
      <c r="G143" s="1" t="s">
        <v>125</v>
      </c>
      <c r="H143" s="1">
        <v>1053</v>
      </c>
      <c r="I143" s="1" t="s">
        <v>8</v>
      </c>
      <c r="J143" s="1" t="s">
        <v>1087</v>
      </c>
      <c r="K143" s="1" t="s">
        <v>885</v>
      </c>
      <c r="L143" s="1" t="s">
        <v>878</v>
      </c>
    </row>
    <row r="144" spans="1:12" x14ac:dyDescent="0.2">
      <c r="A144" s="1">
        <v>142</v>
      </c>
      <c r="B144" s="1" t="s">
        <v>942</v>
      </c>
      <c r="C144" s="1" t="s">
        <v>8</v>
      </c>
      <c r="D144" s="1" t="s">
        <v>8</v>
      </c>
      <c r="E144" s="1" t="s">
        <v>8</v>
      </c>
      <c r="F144" s="1" t="s">
        <v>1121</v>
      </c>
      <c r="G144" s="1" t="s">
        <v>136</v>
      </c>
      <c r="H144" s="1">
        <v>1027</v>
      </c>
      <c r="I144" s="1" t="s">
        <v>8</v>
      </c>
      <c r="J144" s="1" t="s">
        <v>1088</v>
      </c>
      <c r="K144" s="1" t="s">
        <v>1086</v>
      </c>
      <c r="L144" s="1" t="s">
        <v>878</v>
      </c>
    </row>
    <row r="145" spans="1:12" x14ac:dyDescent="0.2">
      <c r="A145" s="1">
        <v>143</v>
      </c>
      <c r="B145" s="1" t="s">
        <v>1173</v>
      </c>
      <c r="C145" s="1" t="s">
        <v>8</v>
      </c>
      <c r="D145" s="1" t="s">
        <v>8</v>
      </c>
      <c r="E145" s="1" t="s">
        <v>8</v>
      </c>
      <c r="F145" s="1" t="s">
        <v>1105</v>
      </c>
      <c r="G145" s="1" t="s">
        <v>152</v>
      </c>
      <c r="H145" s="1">
        <v>1005</v>
      </c>
      <c r="I145" s="1" t="s">
        <v>8</v>
      </c>
      <c r="J145" s="1" t="s">
        <v>1088</v>
      </c>
      <c r="K145" s="1" t="s">
        <v>1113</v>
      </c>
      <c r="L145" s="1" t="s">
        <v>878</v>
      </c>
    </row>
    <row r="146" spans="1:12" x14ac:dyDescent="0.2">
      <c r="A146" s="1">
        <v>144</v>
      </c>
      <c r="B146" s="1" t="s">
        <v>1174</v>
      </c>
      <c r="C146" s="1" t="s">
        <v>1123</v>
      </c>
      <c r="D146" s="1" t="s">
        <v>213</v>
      </c>
      <c r="E146" s="1">
        <v>949</v>
      </c>
      <c r="F146" s="1" t="s">
        <v>1110</v>
      </c>
      <c r="G146" s="1" t="s">
        <v>109</v>
      </c>
      <c r="H146" s="1">
        <v>1065</v>
      </c>
      <c r="I146" s="1">
        <v>116</v>
      </c>
      <c r="J146" s="1" t="s">
        <v>1087</v>
      </c>
      <c r="K146" s="1" t="s">
        <v>885</v>
      </c>
      <c r="L146" s="1" t="s">
        <v>878</v>
      </c>
    </row>
    <row r="147" spans="1:12" x14ac:dyDescent="0.2">
      <c r="A147" s="1">
        <v>145</v>
      </c>
      <c r="B147" s="1" t="s">
        <v>1174</v>
      </c>
      <c r="C147" s="1" t="s">
        <v>1175</v>
      </c>
      <c r="D147" s="1" t="s">
        <v>106</v>
      </c>
      <c r="E147" s="1">
        <v>1068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1087</v>
      </c>
      <c r="K147" s="1" t="s">
        <v>885</v>
      </c>
      <c r="L147" s="1" t="s">
        <v>878</v>
      </c>
    </row>
    <row r="148" spans="1:12" x14ac:dyDescent="0.2">
      <c r="A148" s="1">
        <v>146</v>
      </c>
      <c r="B148" s="1" t="s">
        <v>1176</v>
      </c>
      <c r="C148" s="1" t="s">
        <v>1110</v>
      </c>
      <c r="D148" s="1" t="s">
        <v>129</v>
      </c>
      <c r="E148" s="1">
        <v>1051</v>
      </c>
      <c r="F148" s="1" t="s">
        <v>1110</v>
      </c>
      <c r="G148" s="1" t="s">
        <v>128</v>
      </c>
      <c r="H148" s="1">
        <v>1051</v>
      </c>
      <c r="I148" s="1">
        <v>0</v>
      </c>
      <c r="J148" s="1" t="s">
        <v>1088</v>
      </c>
      <c r="K148" s="1" t="s">
        <v>1113</v>
      </c>
      <c r="L148" s="1" t="s">
        <v>878</v>
      </c>
    </row>
    <row r="149" spans="1:12" x14ac:dyDescent="0.2">
      <c r="A149" s="1">
        <v>147</v>
      </c>
      <c r="B149" s="1" t="s">
        <v>876</v>
      </c>
      <c r="C149" s="1" t="s">
        <v>1107</v>
      </c>
      <c r="D149" s="1" t="s">
        <v>49</v>
      </c>
      <c r="E149" s="1">
        <v>1098</v>
      </c>
      <c r="F149" s="1" t="s">
        <v>8</v>
      </c>
      <c r="G149" s="1" t="s">
        <v>8</v>
      </c>
      <c r="H149" s="1" t="s">
        <v>8</v>
      </c>
      <c r="I149" s="1" t="s">
        <v>8</v>
      </c>
      <c r="J149" s="1" t="s">
        <v>877</v>
      </c>
      <c r="K149" s="1" t="s">
        <v>877</v>
      </c>
      <c r="L149" s="1" t="s">
        <v>878</v>
      </c>
    </row>
    <row r="150" spans="1:12" x14ac:dyDescent="0.2">
      <c r="A150" s="1">
        <v>148</v>
      </c>
      <c r="B150" s="1" t="s">
        <v>1177</v>
      </c>
      <c r="C150" s="1" t="s">
        <v>1123</v>
      </c>
      <c r="D150" s="1" t="s">
        <v>600</v>
      </c>
      <c r="E150" s="1">
        <v>505</v>
      </c>
      <c r="F150" s="1" t="s">
        <v>1105</v>
      </c>
      <c r="G150" s="1" t="s">
        <v>152</v>
      </c>
      <c r="H150" s="1">
        <v>1005</v>
      </c>
      <c r="I150" s="1">
        <v>499</v>
      </c>
      <c r="J150" s="1" t="s">
        <v>1088</v>
      </c>
      <c r="K150" s="1" t="s">
        <v>1113</v>
      </c>
      <c r="L150" s="1" t="s">
        <v>878</v>
      </c>
    </row>
    <row r="151" spans="1:12" x14ac:dyDescent="0.2">
      <c r="A151" s="1">
        <v>149</v>
      </c>
      <c r="B151" s="1" t="s">
        <v>949</v>
      </c>
      <c r="C151" s="1" t="s">
        <v>1107</v>
      </c>
      <c r="D151" s="1" t="s">
        <v>140</v>
      </c>
      <c r="E151" s="1">
        <v>1026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1088</v>
      </c>
      <c r="K151" s="1" t="s">
        <v>1086</v>
      </c>
      <c r="L151" s="1" t="s">
        <v>878</v>
      </c>
    </row>
    <row r="152" spans="1:12" x14ac:dyDescent="0.2">
      <c r="A152" s="1">
        <v>150</v>
      </c>
      <c r="B152" s="1" t="s">
        <v>1178</v>
      </c>
      <c r="C152" s="1" t="s">
        <v>8</v>
      </c>
      <c r="D152" s="1" t="s">
        <v>8</v>
      </c>
      <c r="E152" s="1" t="s">
        <v>8</v>
      </c>
      <c r="F152" s="1" t="s">
        <v>1105</v>
      </c>
      <c r="G152" s="1" t="s">
        <v>152</v>
      </c>
      <c r="H152" s="1">
        <v>1005</v>
      </c>
      <c r="I152" s="1" t="s">
        <v>8</v>
      </c>
      <c r="J152" s="1" t="s">
        <v>1088</v>
      </c>
      <c r="K152" s="1" t="s">
        <v>1113</v>
      </c>
      <c r="L152" s="1" t="s">
        <v>878</v>
      </c>
    </row>
    <row r="153" spans="1:12" x14ac:dyDescent="0.2">
      <c r="A153" s="1">
        <v>151</v>
      </c>
      <c r="B153" s="1" t="s">
        <v>989</v>
      </c>
      <c r="C153" s="1" t="s">
        <v>8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1088</v>
      </c>
      <c r="K153" s="1" t="s">
        <v>1086</v>
      </c>
      <c r="L153" s="1" t="s">
        <v>878</v>
      </c>
    </row>
    <row r="154" spans="1:12" x14ac:dyDescent="0.2">
      <c r="A154" s="1">
        <v>152</v>
      </c>
      <c r="B154" s="1" t="s">
        <v>1179</v>
      </c>
      <c r="C154" s="1" t="s">
        <v>1123</v>
      </c>
      <c r="D154" s="1" t="s">
        <v>213</v>
      </c>
      <c r="E154" s="1">
        <v>949</v>
      </c>
      <c r="F154" s="1" t="s">
        <v>1110</v>
      </c>
      <c r="G154" s="1" t="s">
        <v>109</v>
      </c>
      <c r="H154" s="1">
        <v>1065</v>
      </c>
      <c r="I154" s="1">
        <v>116</v>
      </c>
      <c r="J154" s="1" t="s">
        <v>1087</v>
      </c>
      <c r="K154" s="1" t="s">
        <v>885</v>
      </c>
      <c r="L154" s="1" t="s">
        <v>878</v>
      </c>
    </row>
    <row r="155" spans="1:12" x14ac:dyDescent="0.2">
      <c r="A155" s="1">
        <v>153</v>
      </c>
      <c r="B155" s="1" t="s">
        <v>1179</v>
      </c>
      <c r="C155" s="1" t="s">
        <v>1175</v>
      </c>
      <c r="D155" s="1" t="s">
        <v>106</v>
      </c>
      <c r="E155" s="1">
        <v>1068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1087</v>
      </c>
      <c r="K155" s="1" t="s">
        <v>885</v>
      </c>
      <c r="L155" s="1" t="s">
        <v>878</v>
      </c>
    </row>
    <row r="156" spans="1:12" x14ac:dyDescent="0.2">
      <c r="A156" s="1">
        <v>154</v>
      </c>
      <c r="B156" s="1" t="s">
        <v>1180</v>
      </c>
      <c r="C156" s="1" t="s">
        <v>8</v>
      </c>
      <c r="D156" s="1" t="s">
        <v>8</v>
      </c>
      <c r="E156" s="1" t="s">
        <v>8</v>
      </c>
      <c r="F156" s="1" t="s">
        <v>1125</v>
      </c>
      <c r="G156" s="1" t="s">
        <v>143</v>
      </c>
      <c r="H156" s="1">
        <v>1020</v>
      </c>
      <c r="I156" s="1" t="s">
        <v>8</v>
      </c>
      <c r="J156" s="1" t="s">
        <v>877</v>
      </c>
      <c r="K156" s="1" t="s">
        <v>877</v>
      </c>
      <c r="L156" s="1" t="s">
        <v>878</v>
      </c>
    </row>
    <row r="157" spans="1:12" x14ac:dyDescent="0.2">
      <c r="A157" s="1">
        <v>155</v>
      </c>
      <c r="B157" s="1" t="s">
        <v>957</v>
      </c>
      <c r="C157" s="1" t="s">
        <v>8</v>
      </c>
      <c r="D157" s="1" t="s">
        <v>8</v>
      </c>
      <c r="E157" s="1" t="s">
        <v>8</v>
      </c>
      <c r="F157" s="1" t="s">
        <v>1125</v>
      </c>
      <c r="G157" s="1" t="s">
        <v>143</v>
      </c>
      <c r="H157" s="1">
        <v>1020</v>
      </c>
      <c r="I157" s="1" t="s">
        <v>8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915</v>
      </c>
      <c r="C158" s="1" t="s">
        <v>8</v>
      </c>
      <c r="D158" s="1" t="s">
        <v>8</v>
      </c>
      <c r="E158" s="1" t="s">
        <v>8</v>
      </c>
      <c r="F158" s="1" t="s">
        <v>1108</v>
      </c>
      <c r="G158" s="1" t="s">
        <v>519</v>
      </c>
      <c r="H158" s="1">
        <v>626</v>
      </c>
      <c r="I158" s="1" t="s">
        <v>8</v>
      </c>
      <c r="J158" s="1" t="s">
        <v>1088</v>
      </c>
      <c r="K158" s="1" t="s">
        <v>1086</v>
      </c>
      <c r="L158" s="1" t="s">
        <v>881</v>
      </c>
    </row>
    <row r="159" spans="1:12" x14ac:dyDescent="0.2">
      <c r="A159" s="1">
        <v>157</v>
      </c>
      <c r="B159" s="1" t="s">
        <v>1181</v>
      </c>
      <c r="C159" s="1" t="s">
        <v>1107</v>
      </c>
      <c r="D159" s="1" t="s">
        <v>98</v>
      </c>
      <c r="E159" s="1">
        <v>1090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1087</v>
      </c>
      <c r="K159" s="1" t="s">
        <v>885</v>
      </c>
      <c r="L159" s="1" t="s">
        <v>878</v>
      </c>
    </row>
    <row r="160" spans="1:12" x14ac:dyDescent="0.2">
      <c r="A160" s="1">
        <v>158</v>
      </c>
      <c r="B160" s="1" t="s">
        <v>945</v>
      </c>
      <c r="C160" s="1" t="s">
        <v>1105</v>
      </c>
      <c r="D160" s="1" t="s">
        <v>528</v>
      </c>
      <c r="E160" s="1">
        <v>622</v>
      </c>
      <c r="F160" s="1" t="s">
        <v>1110</v>
      </c>
      <c r="G160" s="1" t="s">
        <v>525</v>
      </c>
      <c r="H160" s="1">
        <v>623</v>
      </c>
      <c r="I160" s="1">
        <v>0</v>
      </c>
      <c r="J160" s="1" t="s">
        <v>1087</v>
      </c>
      <c r="K160" s="1" t="s">
        <v>880</v>
      </c>
      <c r="L160" s="1" t="s">
        <v>881</v>
      </c>
    </row>
    <row r="161" spans="1:12" x14ac:dyDescent="0.2">
      <c r="A161" s="1">
        <v>159</v>
      </c>
      <c r="B161" s="1" t="s">
        <v>950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1088</v>
      </c>
      <c r="K161" s="1" t="s">
        <v>1086</v>
      </c>
      <c r="L161" s="1" t="s">
        <v>881</v>
      </c>
    </row>
    <row r="162" spans="1:12" x14ac:dyDescent="0.2">
      <c r="A162" s="1">
        <v>160</v>
      </c>
      <c r="B162" s="1" t="s">
        <v>938</v>
      </c>
      <c r="C162" s="1" t="s">
        <v>1182</v>
      </c>
      <c r="D162" s="1" t="s">
        <v>442</v>
      </c>
      <c r="E162" s="1">
        <v>677</v>
      </c>
      <c r="F162" s="1" t="s">
        <v>1105</v>
      </c>
      <c r="G162" s="1" t="s">
        <v>152</v>
      </c>
      <c r="H162" s="1">
        <v>1005</v>
      </c>
      <c r="I162" s="1">
        <v>327</v>
      </c>
      <c r="J162" s="1" t="s">
        <v>1088</v>
      </c>
      <c r="K162" s="1" t="s">
        <v>1113</v>
      </c>
      <c r="L162" s="1" t="s">
        <v>878</v>
      </c>
    </row>
    <row r="163" spans="1:12" x14ac:dyDescent="0.2">
      <c r="A163" s="1">
        <v>161</v>
      </c>
      <c r="B163" s="1" t="s">
        <v>1183</v>
      </c>
      <c r="C163" s="1" t="s">
        <v>1110</v>
      </c>
      <c r="D163" s="1" t="s">
        <v>172</v>
      </c>
      <c r="E163" s="1">
        <v>975</v>
      </c>
      <c r="F163" s="1" t="s">
        <v>1107</v>
      </c>
      <c r="G163" s="1" t="s">
        <v>170</v>
      </c>
      <c r="H163" s="1">
        <v>982</v>
      </c>
      <c r="I163" s="1">
        <v>6</v>
      </c>
      <c r="J163" s="1" t="s">
        <v>1088</v>
      </c>
      <c r="K163" s="1" t="s">
        <v>1113</v>
      </c>
      <c r="L163" s="1" t="s">
        <v>878</v>
      </c>
    </row>
    <row r="164" spans="1:12" x14ac:dyDescent="0.2">
      <c r="A164" s="1">
        <v>162</v>
      </c>
      <c r="B164" s="1" t="s">
        <v>1184</v>
      </c>
      <c r="C164" s="1" t="s">
        <v>8</v>
      </c>
      <c r="D164" s="1" t="s">
        <v>8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 t="s">
        <v>877</v>
      </c>
      <c r="K164" s="1" t="s">
        <v>877</v>
      </c>
      <c r="L164" s="1" t="s">
        <v>878</v>
      </c>
    </row>
    <row r="165" spans="1:12" x14ac:dyDescent="0.2">
      <c r="A165" s="1">
        <v>163</v>
      </c>
      <c r="B165" s="1" t="s">
        <v>1012</v>
      </c>
      <c r="C165" s="1" t="s">
        <v>8</v>
      </c>
      <c r="D165" s="1" t="s">
        <v>8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982</v>
      </c>
      <c r="C166" s="1" t="s">
        <v>1119</v>
      </c>
      <c r="D166" s="1" t="s">
        <v>810</v>
      </c>
      <c r="E166" s="1">
        <v>33</v>
      </c>
      <c r="F166" s="1" t="s">
        <v>1150</v>
      </c>
      <c r="G166" s="1" t="s">
        <v>365</v>
      </c>
      <c r="H166" s="1">
        <v>803</v>
      </c>
      <c r="I166" s="1">
        <v>769</v>
      </c>
      <c r="J166" s="1" t="s">
        <v>877</v>
      </c>
      <c r="K166" s="1" t="s">
        <v>877</v>
      </c>
      <c r="L166" s="1" t="s">
        <v>881</v>
      </c>
    </row>
    <row r="167" spans="1:12" x14ac:dyDescent="0.2">
      <c r="A167" s="1">
        <v>165</v>
      </c>
      <c r="B167" s="1" t="s">
        <v>994</v>
      </c>
      <c r="C167" s="1" t="s">
        <v>1129</v>
      </c>
      <c r="D167" s="1" t="s">
        <v>437</v>
      </c>
      <c r="E167" s="1">
        <v>698</v>
      </c>
      <c r="F167" s="1" t="s">
        <v>1110</v>
      </c>
      <c r="G167" s="1" t="s">
        <v>429</v>
      </c>
      <c r="H167" s="1">
        <v>720</v>
      </c>
      <c r="I167" s="1">
        <v>22</v>
      </c>
      <c r="J167" s="1" t="s">
        <v>1087</v>
      </c>
      <c r="K167" s="1" t="s">
        <v>885</v>
      </c>
      <c r="L167" s="1" t="s">
        <v>878</v>
      </c>
    </row>
    <row r="168" spans="1:12" x14ac:dyDescent="0.2">
      <c r="A168" s="1">
        <v>166</v>
      </c>
      <c r="B168" s="1" t="s">
        <v>1185</v>
      </c>
      <c r="C168" s="1" t="s">
        <v>8</v>
      </c>
      <c r="D168" s="1" t="s">
        <v>8</v>
      </c>
      <c r="E168" s="1" t="s">
        <v>8</v>
      </c>
      <c r="F168" s="1" t="s">
        <v>1105</v>
      </c>
      <c r="G168" s="1" t="s">
        <v>152</v>
      </c>
      <c r="H168" s="1">
        <v>1005</v>
      </c>
      <c r="I168" s="1" t="s">
        <v>8</v>
      </c>
      <c r="J168" s="1" t="s">
        <v>1088</v>
      </c>
      <c r="K168" s="1" t="s">
        <v>1113</v>
      </c>
      <c r="L168" s="1" t="s">
        <v>878</v>
      </c>
    </row>
    <row r="169" spans="1:12" x14ac:dyDescent="0.2">
      <c r="A169" s="1">
        <v>167</v>
      </c>
      <c r="B169" s="1" t="s">
        <v>892</v>
      </c>
      <c r="C169" s="1" t="s">
        <v>1124</v>
      </c>
      <c r="D169" s="1" t="s">
        <v>672</v>
      </c>
      <c r="E169" s="1">
        <v>390</v>
      </c>
      <c r="F169" s="1" t="s">
        <v>1121</v>
      </c>
      <c r="G169" s="1" t="s">
        <v>136</v>
      </c>
      <c r="H169" s="1">
        <v>1027</v>
      </c>
      <c r="I169" s="1">
        <v>636</v>
      </c>
      <c r="J169" s="1" t="s">
        <v>1088</v>
      </c>
      <c r="K169" s="1" t="s">
        <v>1086</v>
      </c>
      <c r="L169" s="1" t="s">
        <v>881</v>
      </c>
    </row>
    <row r="170" spans="1:12" x14ac:dyDescent="0.2">
      <c r="A170" s="1">
        <v>168</v>
      </c>
      <c r="B170" s="1" t="s">
        <v>1186</v>
      </c>
      <c r="C170" s="1" t="s">
        <v>1107</v>
      </c>
      <c r="D170" s="1" t="s">
        <v>98</v>
      </c>
      <c r="E170" s="1">
        <v>1090</v>
      </c>
      <c r="F170" s="1" t="s">
        <v>8</v>
      </c>
      <c r="G170" s="1" t="s">
        <v>8</v>
      </c>
      <c r="H170" s="1" t="s">
        <v>8</v>
      </c>
      <c r="I170" s="1" t="s">
        <v>8</v>
      </c>
      <c r="J170" s="1" t="s">
        <v>1087</v>
      </c>
      <c r="K170" s="1" t="s">
        <v>885</v>
      </c>
      <c r="L170" s="1" t="s">
        <v>878</v>
      </c>
    </row>
    <row r="171" spans="1:12" x14ac:dyDescent="0.2">
      <c r="A171" s="1">
        <v>169</v>
      </c>
      <c r="B171" s="1" t="s">
        <v>924</v>
      </c>
      <c r="C171" s="1" t="s">
        <v>1124</v>
      </c>
      <c r="D171" s="1" t="s">
        <v>672</v>
      </c>
      <c r="E171" s="1">
        <v>390</v>
      </c>
      <c r="F171" s="1" t="s">
        <v>1121</v>
      </c>
      <c r="G171" s="1" t="s">
        <v>136</v>
      </c>
      <c r="H171" s="1">
        <v>1027</v>
      </c>
      <c r="I171" s="1">
        <v>636</v>
      </c>
      <c r="J171" s="1" t="s">
        <v>1088</v>
      </c>
      <c r="K171" s="1" t="s">
        <v>1086</v>
      </c>
      <c r="L171" s="1" t="s">
        <v>881</v>
      </c>
    </row>
    <row r="172" spans="1:12" x14ac:dyDescent="0.2">
      <c r="A172" s="1">
        <v>170</v>
      </c>
      <c r="B172" s="1" t="s">
        <v>1028</v>
      </c>
      <c r="C172" s="1" t="s">
        <v>8</v>
      </c>
      <c r="D172" s="1" t="s">
        <v>8</v>
      </c>
      <c r="E172" s="1" t="s">
        <v>8</v>
      </c>
      <c r="F172" s="1" t="s">
        <v>1110</v>
      </c>
      <c r="G172" s="1" t="s">
        <v>719</v>
      </c>
      <c r="H172" s="1">
        <v>236</v>
      </c>
      <c r="I172" s="1" t="s">
        <v>8</v>
      </c>
      <c r="J172" s="1" t="s">
        <v>1087</v>
      </c>
      <c r="K172" s="1" t="s">
        <v>880</v>
      </c>
      <c r="L172" s="1" t="s">
        <v>881</v>
      </c>
    </row>
    <row r="173" spans="1:12" x14ac:dyDescent="0.2">
      <c r="A173" s="1">
        <v>171</v>
      </c>
      <c r="B173" s="1" t="s">
        <v>972</v>
      </c>
      <c r="C173" s="1" t="s">
        <v>1106</v>
      </c>
      <c r="D173" s="1" t="s">
        <v>158</v>
      </c>
      <c r="E173" s="1">
        <v>1000</v>
      </c>
      <c r="F173" s="1" t="s">
        <v>1121</v>
      </c>
      <c r="G173" s="1" t="s">
        <v>136</v>
      </c>
      <c r="H173" s="1">
        <v>1027</v>
      </c>
      <c r="I173" s="1">
        <v>27</v>
      </c>
      <c r="J173" s="1" t="s">
        <v>1088</v>
      </c>
      <c r="K173" s="1" t="s">
        <v>1086</v>
      </c>
      <c r="L173" s="1" t="s">
        <v>878</v>
      </c>
    </row>
    <row r="174" spans="1:12" x14ac:dyDescent="0.2">
      <c r="A174" s="1">
        <v>172</v>
      </c>
      <c r="B174" s="1" t="s">
        <v>958</v>
      </c>
      <c r="C174" s="1" t="s">
        <v>8</v>
      </c>
      <c r="D174" s="1" t="s">
        <v>8</v>
      </c>
      <c r="E174" s="1" t="s">
        <v>8</v>
      </c>
      <c r="F174" s="1" t="s">
        <v>1121</v>
      </c>
      <c r="G174" s="1" t="s">
        <v>321</v>
      </c>
      <c r="H174" s="1">
        <v>836</v>
      </c>
      <c r="I174" s="1" t="s">
        <v>8</v>
      </c>
      <c r="J174" s="1" t="s">
        <v>1088</v>
      </c>
      <c r="K174" s="1" t="s">
        <v>1086</v>
      </c>
      <c r="L174" s="1" t="s">
        <v>881</v>
      </c>
    </row>
    <row r="175" spans="1:12" x14ac:dyDescent="0.2">
      <c r="A175" s="1">
        <v>173</v>
      </c>
      <c r="B175" s="1" t="s">
        <v>1036</v>
      </c>
      <c r="C175" s="1" t="s">
        <v>1129</v>
      </c>
      <c r="D175" s="1" t="s">
        <v>437</v>
      </c>
      <c r="E175" s="1">
        <v>698</v>
      </c>
      <c r="F175" s="1" t="s">
        <v>1110</v>
      </c>
      <c r="G175" s="1" t="s">
        <v>429</v>
      </c>
      <c r="H175" s="1">
        <v>720</v>
      </c>
      <c r="I175" s="1">
        <v>22</v>
      </c>
      <c r="J175" s="1" t="s">
        <v>1087</v>
      </c>
      <c r="K175" s="1" t="s">
        <v>885</v>
      </c>
      <c r="L175" s="1" t="s">
        <v>878</v>
      </c>
    </row>
    <row r="176" spans="1:12" x14ac:dyDescent="0.2">
      <c r="A176" s="1">
        <v>174</v>
      </c>
      <c r="B176" s="1" t="s">
        <v>1187</v>
      </c>
      <c r="C176" s="1" t="s">
        <v>1123</v>
      </c>
      <c r="D176" s="1" t="s">
        <v>213</v>
      </c>
      <c r="E176" s="1">
        <v>949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1087</v>
      </c>
      <c r="K176" s="1" t="s">
        <v>885</v>
      </c>
      <c r="L176" s="1" t="s">
        <v>878</v>
      </c>
    </row>
    <row r="177" spans="1:12" x14ac:dyDescent="0.2">
      <c r="A177" s="1">
        <v>175</v>
      </c>
      <c r="B177" s="1" t="s">
        <v>886</v>
      </c>
      <c r="C177" s="1" t="s">
        <v>1107</v>
      </c>
      <c r="D177" s="1" t="s">
        <v>140</v>
      </c>
      <c r="E177" s="1">
        <v>1026</v>
      </c>
      <c r="F177" s="1" t="s">
        <v>8</v>
      </c>
      <c r="G177" s="1" t="s">
        <v>8</v>
      </c>
      <c r="H177" s="1" t="s">
        <v>8</v>
      </c>
      <c r="I177" s="1" t="s">
        <v>8</v>
      </c>
      <c r="J177" s="1" t="s">
        <v>1088</v>
      </c>
      <c r="K177" s="1" t="s">
        <v>1086</v>
      </c>
      <c r="L177" s="1" t="s">
        <v>878</v>
      </c>
    </row>
    <row r="178" spans="1:12" x14ac:dyDescent="0.2">
      <c r="A178" s="1">
        <v>176</v>
      </c>
      <c r="B178" s="1" t="s">
        <v>1011</v>
      </c>
      <c r="C178" s="1" t="s">
        <v>8</v>
      </c>
      <c r="D178" s="1" t="s">
        <v>8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 t="s">
        <v>1087</v>
      </c>
      <c r="K178" s="1" t="s">
        <v>880</v>
      </c>
      <c r="L178" s="1" t="s">
        <v>881</v>
      </c>
    </row>
    <row r="179" spans="1:12" x14ac:dyDescent="0.2">
      <c r="A179" s="1">
        <v>177</v>
      </c>
      <c r="B179" s="1" t="s">
        <v>1188</v>
      </c>
      <c r="C179" s="1" t="s">
        <v>1110</v>
      </c>
      <c r="D179" s="1" t="s">
        <v>494</v>
      </c>
      <c r="E179" s="1">
        <v>637</v>
      </c>
      <c r="F179" s="1" t="s">
        <v>1105</v>
      </c>
      <c r="G179" s="1" t="s">
        <v>152</v>
      </c>
      <c r="H179" s="1">
        <v>1005</v>
      </c>
      <c r="I179" s="1">
        <v>367</v>
      </c>
      <c r="J179" s="1" t="s">
        <v>877</v>
      </c>
      <c r="K179" s="1" t="s">
        <v>877</v>
      </c>
      <c r="L179" s="1" t="s">
        <v>878</v>
      </c>
    </row>
    <row r="180" spans="1:12" x14ac:dyDescent="0.2">
      <c r="A180" s="1">
        <v>178</v>
      </c>
      <c r="B180" s="1" t="s">
        <v>1050</v>
      </c>
      <c r="C180" s="1" t="s">
        <v>1189</v>
      </c>
      <c r="D180" s="1" t="s">
        <v>812</v>
      </c>
      <c r="E180" s="1">
        <v>32</v>
      </c>
      <c r="F180" s="1" t="s">
        <v>1142</v>
      </c>
      <c r="G180" s="1" t="s">
        <v>30</v>
      </c>
      <c r="H180" s="1">
        <v>1126</v>
      </c>
      <c r="I180" s="1">
        <v>1094</v>
      </c>
      <c r="J180" s="1" t="s">
        <v>1087</v>
      </c>
      <c r="K180" s="1" t="s">
        <v>885</v>
      </c>
      <c r="L180" s="1" t="s">
        <v>878</v>
      </c>
    </row>
    <row r="181" spans="1:12" x14ac:dyDescent="0.2">
      <c r="A181" s="1">
        <v>179</v>
      </c>
      <c r="B181" s="1" t="s">
        <v>902</v>
      </c>
      <c r="C181" s="1" t="s">
        <v>8</v>
      </c>
      <c r="D181" s="1" t="s">
        <v>8</v>
      </c>
      <c r="E181" s="1" t="s">
        <v>8</v>
      </c>
      <c r="F181" s="1" t="s">
        <v>1110</v>
      </c>
      <c r="G181" s="1" t="s">
        <v>720</v>
      </c>
      <c r="H181" s="1">
        <v>236</v>
      </c>
      <c r="I181" s="1" t="s">
        <v>8</v>
      </c>
      <c r="J181" s="1" t="s">
        <v>1087</v>
      </c>
      <c r="K181" s="1" t="s">
        <v>880</v>
      </c>
      <c r="L181" s="1" t="s">
        <v>881</v>
      </c>
    </row>
    <row r="182" spans="1:12" x14ac:dyDescent="0.2">
      <c r="A182" s="1">
        <v>180</v>
      </c>
      <c r="B182" s="1" t="s">
        <v>925</v>
      </c>
      <c r="C182" s="1" t="s">
        <v>1110</v>
      </c>
      <c r="D182" s="1" t="s">
        <v>391</v>
      </c>
      <c r="E182" s="1">
        <v>768</v>
      </c>
      <c r="F182" s="1" t="s">
        <v>1110</v>
      </c>
      <c r="G182" s="1" t="s">
        <v>386</v>
      </c>
      <c r="H182" s="1">
        <v>774</v>
      </c>
      <c r="I182" s="1">
        <v>6</v>
      </c>
      <c r="J182" s="1" t="s">
        <v>899</v>
      </c>
      <c r="K182" s="1" t="s">
        <v>1084</v>
      </c>
      <c r="L182" s="1" t="s">
        <v>881</v>
      </c>
    </row>
    <row r="183" spans="1:12" x14ac:dyDescent="0.2">
      <c r="A183" s="1">
        <v>181</v>
      </c>
      <c r="B183" s="1" t="s">
        <v>960</v>
      </c>
      <c r="C183" s="1" t="s">
        <v>1125</v>
      </c>
      <c r="D183" s="1" t="s">
        <v>143</v>
      </c>
      <c r="E183" s="1">
        <v>1020</v>
      </c>
      <c r="F183" s="1" t="s">
        <v>8</v>
      </c>
      <c r="G183" s="1" t="s">
        <v>8</v>
      </c>
      <c r="H183" s="1" t="s">
        <v>8</v>
      </c>
      <c r="I183" s="1" t="s">
        <v>8</v>
      </c>
      <c r="J183" s="1" t="s">
        <v>877</v>
      </c>
      <c r="K183" s="1" t="s">
        <v>877</v>
      </c>
      <c r="L183" s="1" t="s">
        <v>878</v>
      </c>
    </row>
    <row r="184" spans="1:12" x14ac:dyDescent="0.2">
      <c r="A184" s="1">
        <v>182</v>
      </c>
      <c r="B184" s="1" t="s">
        <v>928</v>
      </c>
      <c r="C184" s="1" t="s">
        <v>1108</v>
      </c>
      <c r="D184" s="1" t="s">
        <v>519</v>
      </c>
      <c r="E184" s="1">
        <v>626</v>
      </c>
      <c r="F184" s="1" t="s">
        <v>1110</v>
      </c>
      <c r="G184" s="1" t="s">
        <v>518</v>
      </c>
      <c r="H184" s="1">
        <v>627</v>
      </c>
      <c r="I184" s="1">
        <v>0</v>
      </c>
      <c r="J184" s="1" t="s">
        <v>1087</v>
      </c>
      <c r="K184" s="1" t="s">
        <v>880</v>
      </c>
      <c r="L184" s="1" t="s">
        <v>881</v>
      </c>
    </row>
    <row r="185" spans="1:12" x14ac:dyDescent="0.2">
      <c r="A185" s="1">
        <v>183</v>
      </c>
      <c r="B185" s="1" t="s">
        <v>908</v>
      </c>
      <c r="C185" s="1" t="s">
        <v>1119</v>
      </c>
      <c r="D185" s="1" t="s">
        <v>382</v>
      </c>
      <c r="E185" s="1">
        <v>787</v>
      </c>
      <c r="F185" s="1" t="s">
        <v>1104</v>
      </c>
      <c r="G185" s="1" t="s">
        <v>381</v>
      </c>
      <c r="H185" s="1">
        <v>787</v>
      </c>
      <c r="I185" s="1">
        <v>0</v>
      </c>
      <c r="J185" s="1" t="s">
        <v>1087</v>
      </c>
      <c r="K185" s="1" t="s">
        <v>885</v>
      </c>
      <c r="L185" s="1" t="s">
        <v>881</v>
      </c>
    </row>
    <row r="186" spans="1:12" x14ac:dyDescent="0.2">
      <c r="A186" s="1">
        <v>184</v>
      </c>
      <c r="B186" s="1" t="s">
        <v>1190</v>
      </c>
      <c r="C186" s="1" t="s">
        <v>1107</v>
      </c>
      <c r="D186" s="1" t="s">
        <v>345</v>
      </c>
      <c r="E186" s="1">
        <v>817</v>
      </c>
      <c r="F186" s="1" t="s">
        <v>1105</v>
      </c>
      <c r="G186" s="1" t="s">
        <v>152</v>
      </c>
      <c r="H186" s="1">
        <v>1005</v>
      </c>
      <c r="I186" s="1">
        <v>187</v>
      </c>
      <c r="J186" s="1" t="s">
        <v>1088</v>
      </c>
      <c r="K186" s="1" t="s">
        <v>1113</v>
      </c>
      <c r="L186" s="1" t="s">
        <v>878</v>
      </c>
    </row>
    <row r="187" spans="1:12" x14ac:dyDescent="0.2">
      <c r="A187" s="1">
        <v>185</v>
      </c>
      <c r="B187" s="1" t="s">
        <v>1191</v>
      </c>
      <c r="C187" s="1" t="s">
        <v>1105</v>
      </c>
      <c r="D187" s="1" t="s">
        <v>152</v>
      </c>
      <c r="E187" s="1">
        <v>1005</v>
      </c>
      <c r="F187" s="1" t="s">
        <v>8</v>
      </c>
      <c r="G187" s="1" t="s">
        <v>8</v>
      </c>
      <c r="H187" s="1" t="s">
        <v>8</v>
      </c>
      <c r="I187" s="1" t="s">
        <v>8</v>
      </c>
      <c r="J187" s="1" t="s">
        <v>1088</v>
      </c>
      <c r="K187" s="1" t="s">
        <v>1113</v>
      </c>
      <c r="L187" s="1" t="s">
        <v>878</v>
      </c>
    </row>
    <row r="188" spans="1:12" x14ac:dyDescent="0.2">
      <c r="A188" s="1">
        <v>186</v>
      </c>
      <c r="B188" s="1" t="s">
        <v>1053</v>
      </c>
      <c r="C188" s="1" t="s">
        <v>8</v>
      </c>
      <c r="D188" s="1" t="s">
        <v>8</v>
      </c>
      <c r="E188" s="1" t="s">
        <v>8</v>
      </c>
      <c r="F188" s="1" t="s">
        <v>1192</v>
      </c>
      <c r="G188" s="1" t="s">
        <v>764</v>
      </c>
      <c r="H188" s="1">
        <v>157</v>
      </c>
      <c r="I188" s="1" t="s">
        <v>8</v>
      </c>
      <c r="J188" s="1" t="s">
        <v>1087</v>
      </c>
      <c r="K188" s="1" t="s">
        <v>880</v>
      </c>
      <c r="L188" s="1" t="s">
        <v>881</v>
      </c>
    </row>
    <row r="189" spans="1:12" x14ac:dyDescent="0.2">
      <c r="A189" s="1">
        <v>187</v>
      </c>
      <c r="B189" s="1" t="s">
        <v>1053</v>
      </c>
      <c r="C189" s="1" t="s">
        <v>1125</v>
      </c>
      <c r="D189" s="1" t="s">
        <v>348</v>
      </c>
      <c r="E189" s="1">
        <v>815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1087</v>
      </c>
      <c r="K189" s="1" t="s">
        <v>880</v>
      </c>
      <c r="L189" s="1" t="s">
        <v>881</v>
      </c>
    </row>
    <row r="190" spans="1:12" x14ac:dyDescent="0.2">
      <c r="A190" s="1">
        <v>188</v>
      </c>
      <c r="B190" s="1" t="s">
        <v>1024</v>
      </c>
      <c r="C190" s="1" t="s">
        <v>1105</v>
      </c>
      <c r="D190" s="1" t="s">
        <v>528</v>
      </c>
      <c r="E190" s="1">
        <v>622</v>
      </c>
      <c r="F190" s="1" t="s">
        <v>1150</v>
      </c>
      <c r="G190" s="1" t="s">
        <v>335</v>
      </c>
      <c r="H190" s="1">
        <v>831</v>
      </c>
      <c r="I190" s="1">
        <v>208</v>
      </c>
      <c r="J190" s="1" t="s">
        <v>1087</v>
      </c>
      <c r="K190" s="1" t="s">
        <v>885</v>
      </c>
      <c r="L190" s="1" t="s">
        <v>881</v>
      </c>
    </row>
    <row r="191" spans="1:12" x14ac:dyDescent="0.2">
      <c r="A191" s="1">
        <v>189</v>
      </c>
      <c r="B191" s="1" t="s">
        <v>1193</v>
      </c>
      <c r="C191" s="1" t="s">
        <v>1123</v>
      </c>
      <c r="D191" s="1" t="s">
        <v>213</v>
      </c>
      <c r="E191" s="1">
        <v>949</v>
      </c>
      <c r="F191" s="1" t="s">
        <v>8</v>
      </c>
      <c r="G191" s="1" t="s">
        <v>8</v>
      </c>
      <c r="H191" s="1" t="s">
        <v>8</v>
      </c>
      <c r="I191" s="1" t="s">
        <v>8</v>
      </c>
      <c r="J191" s="1" t="s">
        <v>1088</v>
      </c>
      <c r="K191" s="1" t="s">
        <v>1113</v>
      </c>
      <c r="L191" s="1" t="s">
        <v>878</v>
      </c>
    </row>
    <row r="192" spans="1:12" x14ac:dyDescent="0.2">
      <c r="A192" s="1">
        <v>190</v>
      </c>
      <c r="B192" s="1" t="s">
        <v>969</v>
      </c>
      <c r="C192" s="1" t="s">
        <v>1105</v>
      </c>
      <c r="D192" s="1" t="s">
        <v>528</v>
      </c>
      <c r="E192" s="1">
        <v>622</v>
      </c>
      <c r="F192" s="1" t="s">
        <v>1110</v>
      </c>
      <c r="G192" s="1" t="s">
        <v>525</v>
      </c>
      <c r="H192" s="1">
        <v>623</v>
      </c>
      <c r="I192" s="1">
        <v>0</v>
      </c>
      <c r="J192" s="1" t="s">
        <v>1087</v>
      </c>
      <c r="K192" s="1" t="s">
        <v>880</v>
      </c>
      <c r="L192" s="1" t="s">
        <v>881</v>
      </c>
    </row>
    <row r="193" spans="1:12" x14ac:dyDescent="0.2">
      <c r="A193" s="1">
        <v>191</v>
      </c>
      <c r="B193" s="1" t="s">
        <v>897</v>
      </c>
      <c r="C193" s="1" t="s">
        <v>8</v>
      </c>
      <c r="D193" s="1" t="s">
        <v>8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 t="s">
        <v>1087</v>
      </c>
      <c r="K193" s="1" t="s">
        <v>880</v>
      </c>
      <c r="L193" s="1" t="s">
        <v>881</v>
      </c>
    </row>
    <row r="194" spans="1:12" x14ac:dyDescent="0.2">
      <c r="A194" s="1">
        <v>192</v>
      </c>
      <c r="B194" s="1" t="s">
        <v>978</v>
      </c>
      <c r="C194" s="1" t="s">
        <v>8</v>
      </c>
      <c r="D194" s="1" t="s">
        <v>8</v>
      </c>
      <c r="E194" s="1" t="s">
        <v>8</v>
      </c>
      <c r="F194" s="1" t="s">
        <v>1110</v>
      </c>
      <c r="G194" s="1" t="s">
        <v>711</v>
      </c>
      <c r="H194" s="1">
        <v>236</v>
      </c>
      <c r="I194" s="1" t="s">
        <v>8</v>
      </c>
      <c r="J194" s="1" t="s">
        <v>1088</v>
      </c>
      <c r="K194" s="1" t="s">
        <v>1086</v>
      </c>
      <c r="L194" s="1" t="s">
        <v>881</v>
      </c>
    </row>
    <row r="195" spans="1:12" x14ac:dyDescent="0.2">
      <c r="A195" s="1">
        <v>193</v>
      </c>
      <c r="B195" s="1" t="s">
        <v>1194</v>
      </c>
      <c r="C195" s="1" t="s">
        <v>8</v>
      </c>
      <c r="D195" s="1" t="s">
        <v>8</v>
      </c>
      <c r="E195" s="1" t="s">
        <v>8</v>
      </c>
      <c r="F195" s="1" t="s">
        <v>1125</v>
      </c>
      <c r="G195" s="1" t="s">
        <v>143</v>
      </c>
      <c r="H195" s="1">
        <v>1020</v>
      </c>
      <c r="I195" s="1" t="s">
        <v>8</v>
      </c>
      <c r="J195" s="1" t="s">
        <v>877</v>
      </c>
      <c r="K195" s="1" t="s">
        <v>877</v>
      </c>
      <c r="L195" s="1" t="s">
        <v>878</v>
      </c>
    </row>
    <row r="196" spans="1:12" x14ac:dyDescent="0.2">
      <c r="A196" s="1">
        <v>194</v>
      </c>
      <c r="B196" s="1" t="s">
        <v>1195</v>
      </c>
      <c r="C196" s="1" t="s">
        <v>1107</v>
      </c>
      <c r="D196" s="1" t="s">
        <v>223</v>
      </c>
      <c r="E196" s="1">
        <v>941</v>
      </c>
      <c r="F196" s="1" t="s">
        <v>8</v>
      </c>
      <c r="G196" s="1" t="s">
        <v>8</v>
      </c>
      <c r="H196" s="1" t="s">
        <v>8</v>
      </c>
      <c r="I196" s="1" t="s">
        <v>8</v>
      </c>
      <c r="J196" s="1" t="s">
        <v>1087</v>
      </c>
      <c r="K196" s="1" t="s">
        <v>885</v>
      </c>
      <c r="L196" s="1" t="s">
        <v>878</v>
      </c>
    </row>
    <row r="197" spans="1:12" x14ac:dyDescent="0.2">
      <c r="A197" s="1">
        <v>195</v>
      </c>
      <c r="B197" s="1" t="s">
        <v>991</v>
      </c>
      <c r="C197" s="1" t="s">
        <v>1105</v>
      </c>
      <c r="D197" s="1" t="s">
        <v>528</v>
      </c>
      <c r="E197" s="1">
        <v>622</v>
      </c>
      <c r="F197" s="1" t="s">
        <v>1110</v>
      </c>
      <c r="G197" s="1" t="s">
        <v>525</v>
      </c>
      <c r="H197" s="1">
        <v>623</v>
      </c>
      <c r="I197" s="1">
        <v>0</v>
      </c>
      <c r="J197" s="1" t="s">
        <v>1087</v>
      </c>
      <c r="K197" s="1" t="s">
        <v>880</v>
      </c>
      <c r="L197" s="1" t="s">
        <v>881</v>
      </c>
    </row>
    <row r="198" spans="1:12" x14ac:dyDescent="0.2">
      <c r="A198" s="1">
        <v>196</v>
      </c>
      <c r="B198" s="1" t="s">
        <v>970</v>
      </c>
      <c r="C198" s="1" t="s">
        <v>1111</v>
      </c>
      <c r="D198" s="1" t="s">
        <v>734</v>
      </c>
      <c r="E198" s="1">
        <v>209</v>
      </c>
      <c r="F198" s="1" t="s">
        <v>1110</v>
      </c>
      <c r="G198" s="1" t="s">
        <v>698</v>
      </c>
      <c r="H198" s="1">
        <v>236</v>
      </c>
      <c r="I198" s="1">
        <v>27</v>
      </c>
      <c r="J198" s="1" t="s">
        <v>1087</v>
      </c>
      <c r="K198" s="1" t="s">
        <v>885</v>
      </c>
      <c r="L198" s="1" t="s">
        <v>878</v>
      </c>
    </row>
    <row r="199" spans="1:12" x14ac:dyDescent="0.2">
      <c r="A199" s="1">
        <v>197</v>
      </c>
      <c r="B199" s="1" t="s">
        <v>1196</v>
      </c>
      <c r="C199" s="1" t="s">
        <v>8</v>
      </c>
      <c r="D199" s="1" t="s">
        <v>8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877</v>
      </c>
      <c r="K199" s="1" t="s">
        <v>877</v>
      </c>
      <c r="L199" s="1" t="s">
        <v>878</v>
      </c>
    </row>
    <row r="200" spans="1:12" x14ac:dyDescent="0.2">
      <c r="A200" s="1">
        <v>198</v>
      </c>
      <c r="B200" s="1" t="s">
        <v>1197</v>
      </c>
      <c r="C200" s="1" t="s">
        <v>8</v>
      </c>
      <c r="D200" s="1" t="s">
        <v>8</v>
      </c>
      <c r="E200" s="1" t="s">
        <v>8</v>
      </c>
      <c r="F200" s="1" t="s">
        <v>1125</v>
      </c>
      <c r="G200" s="1" t="s">
        <v>143</v>
      </c>
      <c r="H200" s="1">
        <v>1020</v>
      </c>
      <c r="I200" s="1" t="s">
        <v>8</v>
      </c>
      <c r="J200" s="1" t="s">
        <v>877</v>
      </c>
      <c r="K200" s="1" t="s">
        <v>877</v>
      </c>
      <c r="L200" s="1" t="s">
        <v>878</v>
      </c>
    </row>
    <row r="201" spans="1:12" x14ac:dyDescent="0.2">
      <c r="A201" s="1">
        <v>199</v>
      </c>
      <c r="B201" s="1" t="s">
        <v>1198</v>
      </c>
      <c r="C201" s="1" t="s">
        <v>1107</v>
      </c>
      <c r="D201" s="1" t="s">
        <v>223</v>
      </c>
      <c r="E201" s="1">
        <v>941</v>
      </c>
      <c r="F201" s="1" t="s">
        <v>8</v>
      </c>
      <c r="G201" s="1" t="s">
        <v>8</v>
      </c>
      <c r="H201" s="1" t="s">
        <v>8</v>
      </c>
      <c r="I201" s="1" t="s">
        <v>8</v>
      </c>
      <c r="J201" s="1" t="s">
        <v>1088</v>
      </c>
      <c r="K201" s="1" t="s">
        <v>1113</v>
      </c>
      <c r="L201" s="1" t="s">
        <v>878</v>
      </c>
    </row>
    <row r="202" spans="1:12" x14ac:dyDescent="0.2">
      <c r="A202" s="1">
        <v>200</v>
      </c>
      <c r="B202" s="1" t="s">
        <v>1199</v>
      </c>
      <c r="C202" s="1" t="s">
        <v>1123</v>
      </c>
      <c r="D202" s="1" t="s">
        <v>213</v>
      </c>
      <c r="E202" s="1">
        <v>949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1087</v>
      </c>
      <c r="K202" s="1" t="s">
        <v>885</v>
      </c>
      <c r="L202" s="1" t="s">
        <v>878</v>
      </c>
    </row>
    <row r="203" spans="1:12" x14ac:dyDescent="0.2">
      <c r="A203" s="1">
        <v>201</v>
      </c>
      <c r="B203" s="1" t="s">
        <v>999</v>
      </c>
      <c r="C203" s="1" t="s">
        <v>8</v>
      </c>
      <c r="D203" s="1" t="s">
        <v>8</v>
      </c>
      <c r="E203" s="1" t="s">
        <v>8</v>
      </c>
      <c r="F203" s="1" t="s">
        <v>8</v>
      </c>
      <c r="G203" s="1" t="s">
        <v>8</v>
      </c>
      <c r="H203" s="1" t="s">
        <v>8</v>
      </c>
      <c r="I203" s="1" t="s">
        <v>8</v>
      </c>
      <c r="J203" s="1" t="s">
        <v>1087</v>
      </c>
      <c r="K203" s="1" t="s">
        <v>885</v>
      </c>
      <c r="L203" s="1" t="s">
        <v>881</v>
      </c>
    </row>
    <row r="204" spans="1:12" x14ac:dyDescent="0.2">
      <c r="A204" s="1">
        <v>202</v>
      </c>
      <c r="B204" s="1" t="s">
        <v>1019</v>
      </c>
      <c r="C204" s="1" t="s">
        <v>1105</v>
      </c>
      <c r="D204" s="1" t="s">
        <v>528</v>
      </c>
      <c r="E204" s="1">
        <v>622</v>
      </c>
      <c r="F204" s="1" t="s">
        <v>1110</v>
      </c>
      <c r="G204" s="1" t="s">
        <v>525</v>
      </c>
      <c r="H204" s="1">
        <v>623</v>
      </c>
      <c r="I204" s="1">
        <v>0</v>
      </c>
      <c r="J204" s="1" t="s">
        <v>1087</v>
      </c>
      <c r="K204" s="1" t="s">
        <v>880</v>
      </c>
      <c r="L204" s="1" t="s">
        <v>881</v>
      </c>
    </row>
    <row r="205" spans="1:12" x14ac:dyDescent="0.2">
      <c r="A205" s="1">
        <v>203</v>
      </c>
      <c r="B205" s="1" t="s">
        <v>1034</v>
      </c>
      <c r="C205" s="1" t="s">
        <v>1200</v>
      </c>
      <c r="D205" s="1" t="s">
        <v>404</v>
      </c>
      <c r="E205" s="1">
        <v>753</v>
      </c>
      <c r="F205" s="1" t="s">
        <v>1110</v>
      </c>
      <c r="G205" s="1" t="s">
        <v>172</v>
      </c>
      <c r="H205" s="1">
        <v>975</v>
      </c>
      <c r="I205" s="1">
        <v>222</v>
      </c>
      <c r="J205" s="1" t="s">
        <v>1088</v>
      </c>
      <c r="K205" s="1" t="s">
        <v>1113</v>
      </c>
      <c r="L205" s="1" t="s">
        <v>881</v>
      </c>
    </row>
    <row r="206" spans="1:12" x14ac:dyDescent="0.2">
      <c r="A206" s="1">
        <v>204</v>
      </c>
      <c r="B206" s="1" t="s">
        <v>1022</v>
      </c>
      <c r="C206" s="1" t="s">
        <v>1108</v>
      </c>
      <c r="D206" s="1" t="s">
        <v>863</v>
      </c>
      <c r="E206" s="1">
        <v>26</v>
      </c>
      <c r="F206" s="1" t="s">
        <v>1162</v>
      </c>
      <c r="G206" s="1" t="s">
        <v>746</v>
      </c>
      <c r="H206" s="1">
        <v>201</v>
      </c>
      <c r="I206" s="1">
        <v>174</v>
      </c>
      <c r="J206" s="1" t="s">
        <v>1087</v>
      </c>
      <c r="K206" s="1" t="s">
        <v>885</v>
      </c>
      <c r="L206" s="1" t="s">
        <v>878</v>
      </c>
    </row>
    <row r="207" spans="1:12" x14ac:dyDescent="0.2">
      <c r="A207" s="1">
        <v>205</v>
      </c>
      <c r="B207" s="1" t="s">
        <v>1201</v>
      </c>
      <c r="C207" s="1" t="s">
        <v>8</v>
      </c>
      <c r="D207" s="1" t="s">
        <v>8</v>
      </c>
      <c r="E207" s="1" t="s">
        <v>8</v>
      </c>
      <c r="F207" s="1" t="s">
        <v>1105</v>
      </c>
      <c r="G207" s="1" t="s">
        <v>152</v>
      </c>
      <c r="H207" s="1">
        <v>1005</v>
      </c>
      <c r="I207" s="1" t="s">
        <v>8</v>
      </c>
      <c r="J207" s="1" t="s">
        <v>1088</v>
      </c>
      <c r="K207" s="1" t="s">
        <v>1113</v>
      </c>
      <c r="L207" s="1" t="s">
        <v>878</v>
      </c>
    </row>
    <row r="208" spans="1:12" x14ac:dyDescent="0.2">
      <c r="A208" s="1">
        <v>206</v>
      </c>
      <c r="B208" s="1" t="s">
        <v>981</v>
      </c>
      <c r="C208" s="1" t="s">
        <v>8</v>
      </c>
      <c r="D208" s="1" t="s">
        <v>8</v>
      </c>
      <c r="E208" s="1" t="s">
        <v>8</v>
      </c>
      <c r="F208" s="1" t="s">
        <v>1110</v>
      </c>
      <c r="G208" s="1" t="s">
        <v>721</v>
      </c>
      <c r="H208" s="1">
        <v>236</v>
      </c>
      <c r="I208" s="1" t="s">
        <v>8</v>
      </c>
      <c r="J208" s="1" t="s">
        <v>1087</v>
      </c>
      <c r="K208" s="1" t="s">
        <v>880</v>
      </c>
      <c r="L208" s="1" t="s">
        <v>881</v>
      </c>
    </row>
    <row r="209" spans="1:12" x14ac:dyDescent="0.2">
      <c r="A209" s="1">
        <v>207</v>
      </c>
      <c r="B209" s="1" t="s">
        <v>1006</v>
      </c>
      <c r="C209" s="1" t="s">
        <v>1129</v>
      </c>
      <c r="D209" s="1" t="s">
        <v>437</v>
      </c>
      <c r="E209" s="1">
        <v>698</v>
      </c>
      <c r="F209" s="1" t="s">
        <v>1110</v>
      </c>
      <c r="G209" s="1" t="s">
        <v>429</v>
      </c>
      <c r="H209" s="1">
        <v>720</v>
      </c>
      <c r="I209" s="1">
        <v>22</v>
      </c>
      <c r="J209" s="1" t="s">
        <v>1087</v>
      </c>
      <c r="K209" s="1" t="s">
        <v>885</v>
      </c>
      <c r="L209" s="1" t="s">
        <v>878</v>
      </c>
    </row>
    <row r="210" spans="1:12" x14ac:dyDescent="0.2">
      <c r="A210" s="1">
        <v>208</v>
      </c>
      <c r="B210" s="1" t="s">
        <v>961</v>
      </c>
      <c r="C210" s="1" t="s">
        <v>8</v>
      </c>
      <c r="D210" s="1" t="s">
        <v>8</v>
      </c>
      <c r="E210" s="1" t="s">
        <v>8</v>
      </c>
      <c r="F210" s="1" t="s">
        <v>1106</v>
      </c>
      <c r="G210" s="1" t="s">
        <v>157</v>
      </c>
      <c r="H210" s="1">
        <v>1000</v>
      </c>
      <c r="I210" s="1" t="s">
        <v>8</v>
      </c>
      <c r="J210" s="1" t="s">
        <v>1088</v>
      </c>
      <c r="K210" s="1" t="s">
        <v>1086</v>
      </c>
      <c r="L210" s="1" t="s">
        <v>878</v>
      </c>
    </row>
    <row r="211" spans="1:12" x14ac:dyDescent="0.2">
      <c r="A211" s="1">
        <v>209</v>
      </c>
      <c r="B211" s="1" t="s">
        <v>961</v>
      </c>
      <c r="C211" s="1" t="s">
        <v>1106</v>
      </c>
      <c r="D211" s="1" t="s">
        <v>154</v>
      </c>
      <c r="E211" s="1">
        <v>1001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1088</v>
      </c>
      <c r="K211" s="1" t="s">
        <v>1086</v>
      </c>
      <c r="L211" s="1" t="s">
        <v>878</v>
      </c>
    </row>
    <row r="212" spans="1:12" x14ac:dyDescent="0.2">
      <c r="A212" s="1">
        <v>210</v>
      </c>
      <c r="B212" s="1" t="s">
        <v>1014</v>
      </c>
      <c r="C212" s="1" t="s">
        <v>8</v>
      </c>
      <c r="D212" s="1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 x14ac:dyDescent="0.2">
      <c r="A213" s="1">
        <v>211</v>
      </c>
      <c r="B213" s="1" t="s">
        <v>1023</v>
      </c>
      <c r="C213" s="1" t="s">
        <v>1124</v>
      </c>
      <c r="D213" s="1" t="s">
        <v>672</v>
      </c>
      <c r="E213" s="1">
        <v>390</v>
      </c>
      <c r="F213" s="1" t="s">
        <v>1110</v>
      </c>
      <c r="G213" s="1" t="s">
        <v>656</v>
      </c>
      <c r="H213" s="1">
        <v>410</v>
      </c>
      <c r="I213" s="1">
        <v>19</v>
      </c>
      <c r="J213" s="1" t="s">
        <v>1087</v>
      </c>
      <c r="K213" s="1" t="s">
        <v>880</v>
      </c>
      <c r="L213" s="1" t="s">
        <v>881</v>
      </c>
    </row>
    <row r="214" spans="1:12" x14ac:dyDescent="0.2">
      <c r="A214" s="1">
        <v>212</v>
      </c>
      <c r="B214" s="1" t="s">
        <v>948</v>
      </c>
      <c r="C214" s="1" t="s">
        <v>1162</v>
      </c>
      <c r="D214" s="1" t="s">
        <v>746</v>
      </c>
      <c r="E214" s="1">
        <v>201</v>
      </c>
      <c r="F214" s="1" t="s">
        <v>1175</v>
      </c>
      <c r="G214" s="1" t="s">
        <v>443</v>
      </c>
      <c r="H214" s="1">
        <v>675</v>
      </c>
      <c r="I214" s="1">
        <v>474</v>
      </c>
      <c r="J214" s="1" t="s">
        <v>1087</v>
      </c>
      <c r="K214" s="1" t="s">
        <v>885</v>
      </c>
      <c r="L214" s="1" t="s">
        <v>878</v>
      </c>
    </row>
    <row r="215" spans="1:12" x14ac:dyDescent="0.2">
      <c r="A215" s="1">
        <v>213</v>
      </c>
      <c r="B215" s="1" t="s">
        <v>922</v>
      </c>
      <c r="C215" s="1" t="s">
        <v>8</v>
      </c>
      <c r="D215" s="1" t="s">
        <v>8</v>
      </c>
      <c r="E215" s="1" t="s">
        <v>8</v>
      </c>
      <c r="F215" s="1" t="s">
        <v>1110</v>
      </c>
      <c r="G215" s="1" t="s">
        <v>720</v>
      </c>
      <c r="H215" s="1">
        <v>236</v>
      </c>
      <c r="I215" s="1" t="s">
        <v>8</v>
      </c>
      <c r="J215" s="1" t="s">
        <v>1087</v>
      </c>
      <c r="K215" s="1" t="s">
        <v>880</v>
      </c>
      <c r="L215" s="1" t="s">
        <v>881</v>
      </c>
    </row>
    <row r="216" spans="1:12" x14ac:dyDescent="0.2">
      <c r="A216" s="1">
        <v>214</v>
      </c>
      <c r="B216" s="1" t="s">
        <v>1013</v>
      </c>
      <c r="C216" s="1" t="s">
        <v>1119</v>
      </c>
      <c r="D216" s="1" t="s">
        <v>810</v>
      </c>
      <c r="E216" s="1">
        <v>33</v>
      </c>
      <c r="F216" s="1" t="s">
        <v>1107</v>
      </c>
      <c r="G216" s="1" t="s">
        <v>345</v>
      </c>
      <c r="H216" s="1">
        <v>817</v>
      </c>
      <c r="I216" s="1">
        <v>783</v>
      </c>
      <c r="J216" s="1" t="s">
        <v>1087</v>
      </c>
      <c r="K216" s="1" t="s">
        <v>885</v>
      </c>
      <c r="L216" s="1" t="s">
        <v>878</v>
      </c>
    </row>
    <row r="217" spans="1:12" x14ac:dyDescent="0.2">
      <c r="A217" s="1">
        <v>215</v>
      </c>
      <c r="B217" s="1" t="s">
        <v>1018</v>
      </c>
      <c r="C217" s="1" t="s">
        <v>1110</v>
      </c>
      <c r="D217" s="1" t="s">
        <v>391</v>
      </c>
      <c r="E217" s="1">
        <v>768</v>
      </c>
      <c r="F217" s="1" t="s">
        <v>8</v>
      </c>
      <c r="G217" s="1" t="s">
        <v>8</v>
      </c>
      <c r="H217" s="1" t="s">
        <v>8</v>
      </c>
      <c r="I217" s="1" t="s">
        <v>8</v>
      </c>
      <c r="J217" s="1" t="s">
        <v>1088</v>
      </c>
      <c r="K217" s="1" t="s">
        <v>1086</v>
      </c>
      <c r="L217" s="1" t="s">
        <v>878</v>
      </c>
    </row>
    <row r="218" spans="1:12" x14ac:dyDescent="0.2">
      <c r="A218" s="1">
        <v>216</v>
      </c>
      <c r="B218" s="1" t="s">
        <v>1044</v>
      </c>
      <c r="C218" s="1" t="s">
        <v>1175</v>
      </c>
      <c r="D218" s="1" t="s">
        <v>495</v>
      </c>
      <c r="E218" s="1">
        <v>636</v>
      </c>
      <c r="F218" s="1" t="s">
        <v>1119</v>
      </c>
      <c r="G218" s="1" t="s">
        <v>382</v>
      </c>
      <c r="H218" s="1">
        <v>787</v>
      </c>
      <c r="I218" s="1">
        <v>150</v>
      </c>
      <c r="J218" s="1" t="s">
        <v>1087</v>
      </c>
      <c r="K218" s="1" t="s">
        <v>885</v>
      </c>
      <c r="L218" s="1" t="s">
        <v>878</v>
      </c>
    </row>
    <row r="219" spans="1:12" x14ac:dyDescent="0.2">
      <c r="A219" s="1">
        <v>217</v>
      </c>
      <c r="B219" s="1" t="s">
        <v>1202</v>
      </c>
      <c r="C219" s="1" t="s">
        <v>1110</v>
      </c>
      <c r="D219" s="1" t="s">
        <v>494</v>
      </c>
      <c r="E219" s="1">
        <v>637</v>
      </c>
      <c r="F219" s="1" t="s">
        <v>1105</v>
      </c>
      <c r="G219" s="1" t="s">
        <v>152</v>
      </c>
      <c r="H219" s="1">
        <v>1005</v>
      </c>
      <c r="I219" s="1">
        <v>367</v>
      </c>
      <c r="J219" s="1" t="s">
        <v>877</v>
      </c>
      <c r="K219" s="1" t="s">
        <v>877</v>
      </c>
      <c r="L219" s="1" t="s">
        <v>878</v>
      </c>
    </row>
    <row r="220" spans="1:12" x14ac:dyDescent="0.2">
      <c r="A220" s="1">
        <v>218</v>
      </c>
      <c r="B220" s="1" t="s">
        <v>1203</v>
      </c>
      <c r="C220" s="1" t="s">
        <v>8</v>
      </c>
      <c r="D220" s="1" t="s">
        <v>8</v>
      </c>
      <c r="E220" s="1" t="s">
        <v>8</v>
      </c>
      <c r="F220" s="1" t="s">
        <v>1105</v>
      </c>
      <c r="G220" s="1" t="s">
        <v>152</v>
      </c>
      <c r="H220" s="1">
        <v>1005</v>
      </c>
      <c r="I220" s="1" t="s">
        <v>8</v>
      </c>
      <c r="J220" s="1" t="s">
        <v>1088</v>
      </c>
      <c r="K220" s="1" t="s">
        <v>1113</v>
      </c>
      <c r="L220" s="1" t="s">
        <v>878</v>
      </c>
    </row>
    <row r="221" spans="1:12" x14ac:dyDescent="0.2">
      <c r="A221" s="1">
        <v>219</v>
      </c>
      <c r="B221" s="1" t="s">
        <v>944</v>
      </c>
      <c r="C221" s="1" t="s">
        <v>8</v>
      </c>
      <c r="D221" s="1" t="s">
        <v>8</v>
      </c>
      <c r="E221" s="1" t="s">
        <v>8</v>
      </c>
      <c r="F221" s="1" t="s">
        <v>1111</v>
      </c>
      <c r="G221" s="1" t="s">
        <v>511</v>
      </c>
      <c r="H221" s="1">
        <v>629</v>
      </c>
      <c r="I221" s="1" t="s">
        <v>8</v>
      </c>
      <c r="J221" s="1" t="s">
        <v>1088</v>
      </c>
      <c r="K221" s="1" t="s">
        <v>1086</v>
      </c>
      <c r="L221" s="1" t="s">
        <v>881</v>
      </c>
    </row>
    <row r="222" spans="1:12" x14ac:dyDescent="0.2">
      <c r="A222" s="1">
        <v>220</v>
      </c>
      <c r="B222" s="1" t="s">
        <v>1030</v>
      </c>
      <c r="C222" s="1" t="s">
        <v>8</v>
      </c>
      <c r="D222" s="1" t="s">
        <v>8</v>
      </c>
      <c r="E222" s="1" t="s">
        <v>8</v>
      </c>
      <c r="F222" s="1" t="s">
        <v>1108</v>
      </c>
      <c r="G222" s="1" t="s">
        <v>519</v>
      </c>
      <c r="H222" s="1">
        <v>626</v>
      </c>
      <c r="I222" s="1" t="s">
        <v>8</v>
      </c>
      <c r="J222" s="1" t="s">
        <v>1088</v>
      </c>
      <c r="K222" s="1" t="s">
        <v>1086</v>
      </c>
      <c r="L222" s="1" t="s">
        <v>881</v>
      </c>
    </row>
    <row r="223" spans="1:12" x14ac:dyDescent="0.2">
      <c r="A223" s="1">
        <v>221</v>
      </c>
      <c r="B223" s="1" t="s">
        <v>993</v>
      </c>
      <c r="C223" s="1" t="s">
        <v>8</v>
      </c>
      <c r="D223" s="1" t="s">
        <v>8</v>
      </c>
      <c r="E223" s="1" t="s">
        <v>8</v>
      </c>
      <c r="F223" s="1" t="s">
        <v>1110</v>
      </c>
      <c r="G223" s="1" t="s">
        <v>701</v>
      </c>
      <c r="H223" s="1">
        <v>236</v>
      </c>
      <c r="I223" s="1" t="s">
        <v>8</v>
      </c>
      <c r="J223" s="1" t="s">
        <v>1087</v>
      </c>
      <c r="K223" s="1" t="s">
        <v>885</v>
      </c>
      <c r="L223" s="1" t="s">
        <v>881</v>
      </c>
    </row>
    <row r="224" spans="1:12" x14ac:dyDescent="0.2">
      <c r="A224" s="1">
        <v>222</v>
      </c>
      <c r="B224" s="1" t="s">
        <v>1204</v>
      </c>
      <c r="C224" s="1" t="s">
        <v>1123</v>
      </c>
      <c r="D224" s="1" t="s">
        <v>213</v>
      </c>
      <c r="E224" s="1">
        <v>949</v>
      </c>
      <c r="F224" s="1" t="s">
        <v>8</v>
      </c>
      <c r="G224" s="1" t="s">
        <v>8</v>
      </c>
      <c r="H224" s="1" t="s">
        <v>8</v>
      </c>
      <c r="I224" s="1" t="s">
        <v>8</v>
      </c>
      <c r="J224" s="1" t="s">
        <v>1088</v>
      </c>
      <c r="K224" s="1" t="s">
        <v>1113</v>
      </c>
      <c r="L224" s="1" t="s">
        <v>878</v>
      </c>
    </row>
    <row r="225" spans="1:12" x14ac:dyDescent="0.2">
      <c r="A225" s="1">
        <v>223</v>
      </c>
      <c r="B225" s="1" t="s">
        <v>889</v>
      </c>
      <c r="C225" s="1" t="s">
        <v>1107</v>
      </c>
      <c r="D225" s="1" t="s">
        <v>49</v>
      </c>
      <c r="E225" s="1">
        <v>1098</v>
      </c>
      <c r="F225" s="1" t="s">
        <v>8</v>
      </c>
      <c r="G225" s="1" t="s">
        <v>8</v>
      </c>
      <c r="H225" s="1" t="s">
        <v>8</v>
      </c>
      <c r="I225" s="1" t="s">
        <v>8</v>
      </c>
      <c r="J225" s="1" t="s">
        <v>877</v>
      </c>
      <c r="K225" s="1" t="s">
        <v>877</v>
      </c>
      <c r="L225" s="1" t="s">
        <v>878</v>
      </c>
    </row>
    <row r="226" spans="1:12" x14ac:dyDescent="0.2">
      <c r="A226" s="1">
        <v>224</v>
      </c>
      <c r="B226" s="1" t="s">
        <v>1205</v>
      </c>
      <c r="C226" s="1" t="s">
        <v>8</v>
      </c>
      <c r="D226" s="1" t="s">
        <v>8</v>
      </c>
      <c r="E226" s="1" t="s">
        <v>8</v>
      </c>
      <c r="F226" s="1" t="s">
        <v>1105</v>
      </c>
      <c r="G226" s="1" t="s">
        <v>152</v>
      </c>
      <c r="H226" s="1">
        <v>1005</v>
      </c>
      <c r="I226" s="1" t="s">
        <v>8</v>
      </c>
      <c r="J226" s="1" t="s">
        <v>1088</v>
      </c>
      <c r="K226" s="1" t="s">
        <v>1113</v>
      </c>
      <c r="L226" s="1" t="s">
        <v>878</v>
      </c>
    </row>
    <row r="227" spans="1:12" x14ac:dyDescent="0.2">
      <c r="A227" s="1">
        <v>225</v>
      </c>
      <c r="B227" s="1" t="s">
        <v>971</v>
      </c>
      <c r="C227" s="1" t="s">
        <v>1119</v>
      </c>
      <c r="D227" s="1" t="s">
        <v>810</v>
      </c>
      <c r="E227" s="1">
        <v>33</v>
      </c>
      <c r="F227" s="1" t="s">
        <v>1107</v>
      </c>
      <c r="G227" s="1" t="s">
        <v>345</v>
      </c>
      <c r="H227" s="1">
        <v>817</v>
      </c>
      <c r="I227" s="1">
        <v>783</v>
      </c>
      <c r="J227" s="1" t="s">
        <v>1087</v>
      </c>
      <c r="K227" s="1" t="s">
        <v>885</v>
      </c>
      <c r="L227" s="1" t="s">
        <v>878</v>
      </c>
    </row>
    <row r="228" spans="1:12" x14ac:dyDescent="0.2">
      <c r="A228" s="1">
        <v>226</v>
      </c>
      <c r="B228" s="1" t="s">
        <v>923</v>
      </c>
      <c r="C228" s="1" t="s">
        <v>1127</v>
      </c>
      <c r="D228" s="1" t="s">
        <v>177</v>
      </c>
      <c r="E228" s="1">
        <v>973</v>
      </c>
      <c r="F228" s="1" t="s">
        <v>1110</v>
      </c>
      <c r="G228" s="1" t="s">
        <v>172</v>
      </c>
      <c r="H228" s="1">
        <v>975</v>
      </c>
      <c r="I228" s="1">
        <v>2</v>
      </c>
      <c r="J228" s="1" t="s">
        <v>1088</v>
      </c>
      <c r="K228" s="1" t="s">
        <v>1113</v>
      </c>
      <c r="L228" s="1" t="s">
        <v>881</v>
      </c>
    </row>
    <row r="229" spans="1:12" x14ac:dyDescent="0.2">
      <c r="A229" s="1">
        <v>227</v>
      </c>
      <c r="B229" s="1" t="s">
        <v>926</v>
      </c>
      <c r="C229" s="1" t="s">
        <v>1110</v>
      </c>
      <c r="D229" s="1" t="s">
        <v>391</v>
      </c>
      <c r="E229" s="1">
        <v>768</v>
      </c>
      <c r="F229" s="1" t="s">
        <v>1110</v>
      </c>
      <c r="G229" s="1" t="s">
        <v>386</v>
      </c>
      <c r="H229" s="1">
        <v>774</v>
      </c>
      <c r="I229" s="1">
        <v>6</v>
      </c>
      <c r="J229" s="1" t="s">
        <v>899</v>
      </c>
      <c r="K229" s="1" t="s">
        <v>1084</v>
      </c>
      <c r="L229" s="1" t="s">
        <v>881</v>
      </c>
    </row>
    <row r="230" spans="1:12" x14ac:dyDescent="0.2">
      <c r="A230" s="1">
        <v>228</v>
      </c>
      <c r="B230" s="1" t="s">
        <v>986</v>
      </c>
      <c r="C230" s="1" t="s">
        <v>8</v>
      </c>
      <c r="D230" s="1" t="s">
        <v>8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 t="s">
        <v>877</v>
      </c>
      <c r="K230" s="1" t="s">
        <v>877</v>
      </c>
      <c r="L230" s="1" t="s">
        <v>878</v>
      </c>
    </row>
    <row r="231" spans="1:12" x14ac:dyDescent="0.2">
      <c r="A231" s="1">
        <v>229</v>
      </c>
      <c r="B231" s="1" t="s">
        <v>996</v>
      </c>
      <c r="C231" s="1" t="s">
        <v>1129</v>
      </c>
      <c r="D231" s="1" t="s">
        <v>437</v>
      </c>
      <c r="E231" s="1">
        <v>698</v>
      </c>
      <c r="F231" s="1" t="s">
        <v>1110</v>
      </c>
      <c r="G231" s="1" t="s">
        <v>429</v>
      </c>
      <c r="H231" s="1">
        <v>720</v>
      </c>
      <c r="I231" s="1">
        <v>22</v>
      </c>
      <c r="J231" s="1" t="s">
        <v>1087</v>
      </c>
      <c r="K231" s="1" t="s">
        <v>885</v>
      </c>
      <c r="L231" s="1" t="s">
        <v>878</v>
      </c>
    </row>
    <row r="232" spans="1:12" x14ac:dyDescent="0.2">
      <c r="A232" s="1">
        <v>230</v>
      </c>
      <c r="B232" s="1" t="s">
        <v>1008</v>
      </c>
      <c r="C232" s="1" t="s">
        <v>8</v>
      </c>
      <c r="D232" s="1" t="s">
        <v>8</v>
      </c>
      <c r="E232" s="1" t="s">
        <v>8</v>
      </c>
      <c r="F232" s="1" t="s">
        <v>1110</v>
      </c>
      <c r="G232" s="1" t="s">
        <v>719</v>
      </c>
      <c r="H232" s="1">
        <v>236</v>
      </c>
      <c r="I232" s="1" t="s">
        <v>8</v>
      </c>
      <c r="J232" s="1" t="s">
        <v>1087</v>
      </c>
      <c r="K232" s="1" t="s">
        <v>880</v>
      </c>
      <c r="L232" s="1" t="s">
        <v>881</v>
      </c>
    </row>
    <row r="233" spans="1:12" x14ac:dyDescent="0.2">
      <c r="A233" s="1">
        <v>231</v>
      </c>
      <c r="B233" s="1" t="s">
        <v>937</v>
      </c>
      <c r="C233" s="1" t="s">
        <v>8</v>
      </c>
      <c r="D233" s="1" t="s">
        <v>8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 t="s">
        <v>1087</v>
      </c>
      <c r="K233" s="1" t="s">
        <v>885</v>
      </c>
      <c r="L233" s="1" t="s">
        <v>881</v>
      </c>
    </row>
    <row r="234" spans="1:12" x14ac:dyDescent="0.2">
      <c r="A234" s="1">
        <v>232</v>
      </c>
      <c r="B234" s="1" t="s">
        <v>1206</v>
      </c>
      <c r="C234" s="1" t="s">
        <v>8</v>
      </c>
      <c r="D234" s="1" t="s">
        <v>8</v>
      </c>
      <c r="E234" s="1" t="s">
        <v>8</v>
      </c>
      <c r="F234" s="1" t="s">
        <v>1116</v>
      </c>
      <c r="G234" s="1" t="s">
        <v>641</v>
      </c>
      <c r="H234" s="1">
        <v>453</v>
      </c>
      <c r="I234" s="1" t="s">
        <v>8</v>
      </c>
      <c r="J234" s="1" t="s">
        <v>877</v>
      </c>
      <c r="K234" s="1" t="s">
        <v>877</v>
      </c>
      <c r="L234" s="1" t="s">
        <v>878</v>
      </c>
    </row>
    <row r="235" spans="1:12" x14ac:dyDescent="0.2">
      <c r="A235" s="1">
        <v>233</v>
      </c>
      <c r="B235" s="1" t="s">
        <v>1206</v>
      </c>
      <c r="C235" s="1" t="s">
        <v>1119</v>
      </c>
      <c r="D235" s="1" t="s">
        <v>405</v>
      </c>
      <c r="E235" s="1">
        <v>751</v>
      </c>
      <c r="F235" s="1" t="s">
        <v>8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 x14ac:dyDescent="0.2">
      <c r="A236" s="1">
        <v>234</v>
      </c>
      <c r="B236" s="1" t="s">
        <v>1207</v>
      </c>
      <c r="C236" s="1" t="s">
        <v>1110</v>
      </c>
      <c r="D236" s="1" t="s">
        <v>411</v>
      </c>
      <c r="E236" s="1">
        <v>749</v>
      </c>
      <c r="F236" s="1" t="s">
        <v>1107</v>
      </c>
      <c r="G236" s="1" t="s">
        <v>223</v>
      </c>
      <c r="H236" s="1">
        <v>941</v>
      </c>
      <c r="I236" s="1">
        <v>191</v>
      </c>
      <c r="J236" s="1" t="s">
        <v>1088</v>
      </c>
      <c r="K236" s="1" t="s">
        <v>1113</v>
      </c>
      <c r="L236" s="1" t="s">
        <v>878</v>
      </c>
    </row>
    <row r="237" spans="1:12" x14ac:dyDescent="0.2">
      <c r="A237" s="1">
        <v>235</v>
      </c>
      <c r="B237" s="1" t="s">
        <v>1208</v>
      </c>
      <c r="C237" s="1" t="s">
        <v>8</v>
      </c>
      <c r="D237" s="1" t="s">
        <v>8</v>
      </c>
      <c r="E237" s="1" t="s">
        <v>8</v>
      </c>
      <c r="F237" s="1" t="s">
        <v>1105</v>
      </c>
      <c r="G237" s="1" t="s">
        <v>152</v>
      </c>
      <c r="H237" s="1">
        <v>1005</v>
      </c>
      <c r="I237" s="1" t="s">
        <v>8</v>
      </c>
      <c r="J237" s="1" t="s">
        <v>1088</v>
      </c>
      <c r="K237" s="1" t="s">
        <v>1113</v>
      </c>
      <c r="L237" s="1" t="s">
        <v>878</v>
      </c>
    </row>
    <row r="238" spans="1:12" x14ac:dyDescent="0.2">
      <c r="A238" s="1">
        <v>236</v>
      </c>
      <c r="B238" s="1" t="s">
        <v>985</v>
      </c>
      <c r="C238" s="1" t="s">
        <v>8</v>
      </c>
      <c r="D238" s="1" t="s">
        <v>8</v>
      </c>
      <c r="E238" s="1" t="s">
        <v>8</v>
      </c>
      <c r="F238" s="1" t="s">
        <v>1209</v>
      </c>
      <c r="G238" s="1" t="s">
        <v>34</v>
      </c>
      <c r="H238" s="1">
        <v>1124</v>
      </c>
      <c r="I238" s="1" t="s">
        <v>8</v>
      </c>
      <c r="J238" s="1" t="s">
        <v>1087</v>
      </c>
      <c r="K238" s="1" t="s">
        <v>885</v>
      </c>
      <c r="L238" s="1" t="s">
        <v>878</v>
      </c>
    </row>
    <row r="239" spans="1:12" x14ac:dyDescent="0.2">
      <c r="A239" s="1">
        <v>237</v>
      </c>
      <c r="B239" s="1" t="s">
        <v>1046</v>
      </c>
      <c r="C239" s="1" t="s">
        <v>1162</v>
      </c>
      <c r="D239" s="1" t="s">
        <v>746</v>
      </c>
      <c r="E239" s="1">
        <v>201</v>
      </c>
      <c r="F239" s="1" t="s">
        <v>1163</v>
      </c>
      <c r="G239" s="1" t="s">
        <v>666</v>
      </c>
      <c r="H239" s="1">
        <v>404</v>
      </c>
      <c r="I239" s="1">
        <v>203</v>
      </c>
      <c r="J239" s="1" t="s">
        <v>1087</v>
      </c>
      <c r="K239" s="1" t="s">
        <v>885</v>
      </c>
      <c r="L239" s="1" t="s">
        <v>881</v>
      </c>
    </row>
    <row r="240" spans="1:12" x14ac:dyDescent="0.2">
      <c r="A240" s="1">
        <v>238</v>
      </c>
      <c r="B240" s="1" t="s">
        <v>890</v>
      </c>
      <c r="C240" s="1" t="s">
        <v>1110</v>
      </c>
      <c r="D240" s="1" t="s">
        <v>40</v>
      </c>
      <c r="E240" s="1">
        <v>1109</v>
      </c>
      <c r="F240" s="1" t="s">
        <v>8</v>
      </c>
      <c r="G240" s="1" t="s">
        <v>8</v>
      </c>
      <c r="H240" s="1" t="s">
        <v>8</v>
      </c>
      <c r="I240" s="1" t="s">
        <v>8</v>
      </c>
      <c r="J240" s="1" t="s">
        <v>877</v>
      </c>
      <c r="K240" s="1" t="s">
        <v>877</v>
      </c>
      <c r="L240" s="1" t="s">
        <v>878</v>
      </c>
    </row>
    <row r="241" spans="1:12" x14ac:dyDescent="0.2">
      <c r="A241" s="1">
        <v>239</v>
      </c>
      <c r="B241" s="1" t="s">
        <v>934</v>
      </c>
      <c r="C241" s="1" t="s">
        <v>1106</v>
      </c>
      <c r="D241" s="1" t="s">
        <v>664</v>
      </c>
      <c r="E241" s="1">
        <v>405</v>
      </c>
      <c r="F241" s="1" t="s">
        <v>1110</v>
      </c>
      <c r="G241" s="1" t="s">
        <v>656</v>
      </c>
      <c r="H241" s="1">
        <v>410</v>
      </c>
      <c r="I241" s="1">
        <v>4</v>
      </c>
      <c r="J241" s="1" t="s">
        <v>1088</v>
      </c>
      <c r="K241" s="1" t="s">
        <v>1086</v>
      </c>
      <c r="L241" s="1" t="s">
        <v>881</v>
      </c>
    </row>
    <row r="242" spans="1:12" x14ac:dyDescent="0.2">
      <c r="A242" s="1">
        <v>240</v>
      </c>
      <c r="B242" s="1" t="s">
        <v>1025</v>
      </c>
      <c r="C242" s="1" t="s">
        <v>1107</v>
      </c>
      <c r="D242" s="1" t="s">
        <v>345</v>
      </c>
      <c r="E242" s="1">
        <v>817</v>
      </c>
      <c r="F242" s="1" t="s">
        <v>8</v>
      </c>
      <c r="G242" s="1" t="s">
        <v>8</v>
      </c>
      <c r="H242" s="1" t="s">
        <v>8</v>
      </c>
      <c r="I242" s="1" t="s">
        <v>8</v>
      </c>
      <c r="J242" s="1" t="s">
        <v>1087</v>
      </c>
      <c r="K242" s="1" t="s">
        <v>880</v>
      </c>
      <c r="L242" s="1" t="s">
        <v>881</v>
      </c>
    </row>
    <row r="243" spans="1:12" x14ac:dyDescent="0.2">
      <c r="A243" s="1">
        <v>241</v>
      </c>
      <c r="B243" s="1" t="s">
        <v>990</v>
      </c>
      <c r="C243" s="1" t="s">
        <v>1110</v>
      </c>
      <c r="D243" s="1" t="s">
        <v>525</v>
      </c>
      <c r="E243" s="1">
        <v>623</v>
      </c>
      <c r="F243" s="1" t="s">
        <v>1110</v>
      </c>
      <c r="G243" s="1" t="s">
        <v>310</v>
      </c>
      <c r="H243" s="1">
        <v>839</v>
      </c>
      <c r="I243" s="1">
        <v>216</v>
      </c>
      <c r="J243" s="1" t="s">
        <v>877</v>
      </c>
      <c r="K243" s="1" t="s">
        <v>877</v>
      </c>
      <c r="L243" s="1" t="s">
        <v>878</v>
      </c>
    </row>
    <row r="244" spans="1:12" x14ac:dyDescent="0.2">
      <c r="A244" s="1">
        <v>242</v>
      </c>
      <c r="B244" s="1" t="s">
        <v>1210</v>
      </c>
      <c r="C244" s="1" t="s">
        <v>1105</v>
      </c>
      <c r="D244" s="1" t="s">
        <v>528</v>
      </c>
      <c r="E244" s="1">
        <v>622</v>
      </c>
      <c r="F244" s="1" t="s">
        <v>8</v>
      </c>
      <c r="G244" s="1" t="s">
        <v>8</v>
      </c>
      <c r="H244" s="1" t="s">
        <v>8</v>
      </c>
      <c r="I244" s="1" t="s">
        <v>8</v>
      </c>
      <c r="J244" s="1" t="s">
        <v>1088</v>
      </c>
      <c r="K244" s="1" t="s">
        <v>1113</v>
      </c>
      <c r="L244" s="1" t="s">
        <v>878</v>
      </c>
    </row>
    <row r="245" spans="1:12" x14ac:dyDescent="0.2">
      <c r="A245" s="1">
        <v>243</v>
      </c>
      <c r="B245" s="1" t="s">
        <v>1211</v>
      </c>
      <c r="C245" s="1" t="s">
        <v>8</v>
      </c>
      <c r="D245" s="1" t="s">
        <v>8</v>
      </c>
      <c r="E245" s="1" t="s">
        <v>8</v>
      </c>
      <c r="F245" s="1" t="s">
        <v>1105</v>
      </c>
      <c r="G245" s="1" t="s">
        <v>152</v>
      </c>
      <c r="H245" s="1">
        <v>1005</v>
      </c>
      <c r="I245" s="1" t="s">
        <v>8</v>
      </c>
      <c r="J245" s="1" t="s">
        <v>1088</v>
      </c>
      <c r="K245" s="1" t="s">
        <v>1113</v>
      </c>
      <c r="L245" s="1" t="s">
        <v>878</v>
      </c>
    </row>
    <row r="246" spans="1:12" x14ac:dyDescent="0.2">
      <c r="A246" s="1">
        <v>244</v>
      </c>
      <c r="B246" s="1" t="s">
        <v>1212</v>
      </c>
      <c r="C246" s="1" t="s">
        <v>8</v>
      </c>
      <c r="D246" s="1" t="s">
        <v>8</v>
      </c>
      <c r="E246" s="1" t="s">
        <v>8</v>
      </c>
      <c r="F246" s="1" t="s">
        <v>1110</v>
      </c>
      <c r="G246" s="1" t="s">
        <v>713</v>
      </c>
      <c r="H246" s="1">
        <v>236</v>
      </c>
      <c r="I246" s="1" t="s">
        <v>8</v>
      </c>
      <c r="J246" s="1" t="s">
        <v>1088</v>
      </c>
      <c r="K246" s="1" t="s">
        <v>1086</v>
      </c>
      <c r="L246" s="1" t="s">
        <v>878</v>
      </c>
    </row>
    <row r="247" spans="1:12" x14ac:dyDescent="0.2">
      <c r="A247" s="1">
        <v>245</v>
      </c>
      <c r="B247" s="1" t="s">
        <v>1054</v>
      </c>
      <c r="C247" s="1" t="s">
        <v>1107</v>
      </c>
      <c r="D247" s="1" t="s">
        <v>345</v>
      </c>
      <c r="E247" s="1">
        <v>817</v>
      </c>
      <c r="F247" s="1" t="s">
        <v>1142</v>
      </c>
      <c r="G247" s="1" t="s">
        <v>30</v>
      </c>
      <c r="H247" s="1">
        <v>1126</v>
      </c>
      <c r="I247" s="1">
        <v>309</v>
      </c>
      <c r="J247" s="1" t="s">
        <v>1087</v>
      </c>
      <c r="K247" s="1" t="s">
        <v>885</v>
      </c>
      <c r="L247" s="1" t="s">
        <v>878</v>
      </c>
    </row>
    <row r="248" spans="1:12" x14ac:dyDescent="0.2">
      <c r="A248" s="1">
        <v>246</v>
      </c>
      <c r="B248" s="1" t="s">
        <v>1213</v>
      </c>
      <c r="C248" s="1" t="s">
        <v>1123</v>
      </c>
      <c r="D248" s="1" t="s">
        <v>213</v>
      </c>
      <c r="E248" s="1">
        <v>949</v>
      </c>
      <c r="F248" s="1" t="s">
        <v>1106</v>
      </c>
      <c r="G248" s="1" t="s">
        <v>205</v>
      </c>
      <c r="H248" s="1">
        <v>955</v>
      </c>
      <c r="I248" s="1">
        <v>6</v>
      </c>
      <c r="J248" s="1" t="s">
        <v>1087</v>
      </c>
      <c r="K248" s="1" t="s">
        <v>885</v>
      </c>
      <c r="L248" s="1" t="s">
        <v>878</v>
      </c>
    </row>
    <row r="249" spans="1:12" x14ac:dyDescent="0.2">
      <c r="A249" s="1">
        <v>247</v>
      </c>
      <c r="B249" s="1" t="s">
        <v>1213</v>
      </c>
      <c r="C249" s="1" t="s">
        <v>1107</v>
      </c>
      <c r="D249" s="1" t="s">
        <v>192</v>
      </c>
      <c r="E249" s="1">
        <v>963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1087</v>
      </c>
      <c r="K249" s="1" t="s">
        <v>885</v>
      </c>
      <c r="L249" s="1" t="s">
        <v>878</v>
      </c>
    </row>
    <row r="250" spans="1:12" x14ac:dyDescent="0.2">
      <c r="A250" s="1">
        <v>248</v>
      </c>
      <c r="B250" s="1" t="s">
        <v>929</v>
      </c>
      <c r="C250" s="1" t="s">
        <v>1105</v>
      </c>
      <c r="D250" s="1" t="s">
        <v>528</v>
      </c>
      <c r="E250" s="1">
        <v>622</v>
      </c>
      <c r="F250" s="1" t="s">
        <v>1110</v>
      </c>
      <c r="G250" s="1" t="s">
        <v>525</v>
      </c>
      <c r="H250" s="1">
        <v>623</v>
      </c>
      <c r="I250" s="1">
        <v>0</v>
      </c>
      <c r="J250" s="1" t="s">
        <v>1087</v>
      </c>
      <c r="K250" s="1" t="s">
        <v>880</v>
      </c>
      <c r="L250" s="1" t="s">
        <v>881</v>
      </c>
    </row>
    <row r="251" spans="1:12" x14ac:dyDescent="0.2">
      <c r="A251" s="1">
        <v>249</v>
      </c>
      <c r="B251" s="1" t="s">
        <v>941</v>
      </c>
      <c r="C251" s="1" t="s">
        <v>1105</v>
      </c>
      <c r="D251" s="1" t="s">
        <v>528</v>
      </c>
      <c r="E251" s="1">
        <v>622</v>
      </c>
      <c r="F251" s="1" t="s">
        <v>1110</v>
      </c>
      <c r="G251" s="1" t="s">
        <v>525</v>
      </c>
      <c r="H251" s="1">
        <v>623</v>
      </c>
      <c r="I251" s="1">
        <v>0</v>
      </c>
      <c r="J251" s="1" t="s">
        <v>1087</v>
      </c>
      <c r="K251" s="1" t="s">
        <v>880</v>
      </c>
      <c r="L251" s="1" t="s">
        <v>881</v>
      </c>
    </row>
    <row r="252" spans="1:12" x14ac:dyDescent="0.2">
      <c r="A252" s="1">
        <v>250</v>
      </c>
      <c r="B252" s="1" t="s">
        <v>1214</v>
      </c>
      <c r="C252" s="1" t="s">
        <v>1115</v>
      </c>
      <c r="D252" s="1" t="s">
        <v>256</v>
      </c>
      <c r="E252" s="1">
        <v>897</v>
      </c>
      <c r="F252" s="1" t="s">
        <v>1105</v>
      </c>
      <c r="G252" s="1" t="s">
        <v>152</v>
      </c>
      <c r="H252" s="1">
        <v>1005</v>
      </c>
      <c r="I252" s="1">
        <v>107</v>
      </c>
      <c r="J252" s="1" t="s">
        <v>1087</v>
      </c>
      <c r="K252" s="1" t="s">
        <v>885</v>
      </c>
      <c r="L252" s="1" t="s">
        <v>878</v>
      </c>
    </row>
    <row r="253" spans="1:12" x14ac:dyDescent="0.2">
      <c r="A253" s="1">
        <v>251</v>
      </c>
      <c r="B253" s="1" t="s">
        <v>1215</v>
      </c>
      <c r="C253" s="1" t="s">
        <v>1127</v>
      </c>
      <c r="D253" s="1" t="s">
        <v>177</v>
      </c>
      <c r="E253" s="1">
        <v>973</v>
      </c>
      <c r="F253" s="1" t="s">
        <v>8</v>
      </c>
      <c r="G253" s="1" t="s">
        <v>8</v>
      </c>
      <c r="H253" s="1" t="s">
        <v>8</v>
      </c>
      <c r="I253" s="1" t="s">
        <v>8</v>
      </c>
      <c r="J253" s="1" t="s">
        <v>1088</v>
      </c>
      <c r="K253" s="1" t="s">
        <v>1113</v>
      </c>
      <c r="L253" s="1" t="s">
        <v>878</v>
      </c>
    </row>
    <row r="254" spans="1:12" x14ac:dyDescent="0.2">
      <c r="A254" s="1">
        <v>252</v>
      </c>
      <c r="B254" s="1" t="s">
        <v>1216</v>
      </c>
      <c r="C254" s="1" t="s">
        <v>8</v>
      </c>
      <c r="D254" s="1" t="s">
        <v>8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 t="s">
        <v>877</v>
      </c>
      <c r="K254" s="1" t="s">
        <v>877</v>
      </c>
      <c r="L254" s="1" t="s">
        <v>878</v>
      </c>
    </row>
    <row r="255" spans="1:12" x14ac:dyDescent="0.2">
      <c r="A255" s="1">
        <v>253</v>
      </c>
      <c r="B255" s="1" t="s">
        <v>1001</v>
      </c>
      <c r="C255" s="1" t="s">
        <v>1105</v>
      </c>
      <c r="D255" s="1" t="s">
        <v>528</v>
      </c>
      <c r="E255" s="1">
        <v>622</v>
      </c>
      <c r="F255" s="1" t="s">
        <v>1150</v>
      </c>
      <c r="G255" s="1" t="s">
        <v>335</v>
      </c>
      <c r="H255" s="1">
        <v>831</v>
      </c>
      <c r="I255" s="1">
        <v>208</v>
      </c>
      <c r="J255" s="1" t="s">
        <v>1087</v>
      </c>
      <c r="K255" s="1" t="s">
        <v>885</v>
      </c>
      <c r="L255" s="1" t="s">
        <v>881</v>
      </c>
    </row>
    <row r="256" spans="1:12" x14ac:dyDescent="0.2">
      <c r="A256" s="1">
        <v>254</v>
      </c>
      <c r="B256" s="1" t="s">
        <v>933</v>
      </c>
      <c r="C256" s="1" t="s">
        <v>8</v>
      </c>
      <c r="D256" s="1" t="s">
        <v>8</v>
      </c>
      <c r="E256" s="1" t="s">
        <v>8</v>
      </c>
      <c r="F256" s="1" t="s">
        <v>1111</v>
      </c>
      <c r="G256" s="1" t="s">
        <v>734</v>
      </c>
      <c r="H256" s="1">
        <v>209</v>
      </c>
      <c r="I256" s="1" t="s">
        <v>8</v>
      </c>
      <c r="J256" s="1" t="s">
        <v>877</v>
      </c>
      <c r="K256" s="1" t="s">
        <v>877</v>
      </c>
      <c r="L256" s="1" t="s">
        <v>878</v>
      </c>
    </row>
    <row r="257" spans="1:12" x14ac:dyDescent="0.2">
      <c r="A257" s="1">
        <v>255</v>
      </c>
      <c r="B257" s="1" t="s">
        <v>933</v>
      </c>
      <c r="C257" s="1" t="s">
        <v>1110</v>
      </c>
      <c r="D257" s="1" t="s">
        <v>698</v>
      </c>
      <c r="E257" s="1">
        <v>236</v>
      </c>
      <c r="F257" s="1" t="s">
        <v>1175</v>
      </c>
      <c r="G257" s="1" t="s">
        <v>495</v>
      </c>
      <c r="H257" s="1">
        <v>636</v>
      </c>
      <c r="I257" s="1">
        <v>400</v>
      </c>
      <c r="J257" s="1" t="s">
        <v>877</v>
      </c>
      <c r="K257" s="1" t="s">
        <v>877</v>
      </c>
      <c r="L257" s="1" t="s">
        <v>878</v>
      </c>
    </row>
    <row r="258" spans="1:12" x14ac:dyDescent="0.2">
      <c r="A258" s="1">
        <v>256</v>
      </c>
      <c r="B258" s="1" t="s">
        <v>1217</v>
      </c>
      <c r="C258" s="1" t="s">
        <v>1123</v>
      </c>
      <c r="D258" s="1" t="s">
        <v>213</v>
      </c>
      <c r="E258" s="1">
        <v>949</v>
      </c>
      <c r="F258" s="1" t="s">
        <v>8</v>
      </c>
      <c r="G258" s="1" t="s">
        <v>8</v>
      </c>
      <c r="H258" s="1" t="s">
        <v>8</v>
      </c>
      <c r="I258" s="1" t="s">
        <v>8</v>
      </c>
      <c r="J258" s="1" t="s">
        <v>1088</v>
      </c>
      <c r="K258" s="1" t="s">
        <v>1113</v>
      </c>
      <c r="L258" s="1" t="s">
        <v>878</v>
      </c>
    </row>
    <row r="259" spans="1:12" x14ac:dyDescent="0.2">
      <c r="A259" s="1">
        <v>257</v>
      </c>
      <c r="B259" s="1" t="s">
        <v>912</v>
      </c>
      <c r="C259" s="1" t="s">
        <v>1105</v>
      </c>
      <c r="D259" s="1" t="s">
        <v>528</v>
      </c>
      <c r="E259" s="1">
        <v>622</v>
      </c>
      <c r="F259" s="1" t="s">
        <v>1150</v>
      </c>
      <c r="G259" s="1" t="s">
        <v>335</v>
      </c>
      <c r="H259" s="1">
        <v>831</v>
      </c>
      <c r="I259" s="1">
        <v>208</v>
      </c>
      <c r="J259" s="1" t="s">
        <v>1087</v>
      </c>
      <c r="K259" s="1" t="s">
        <v>885</v>
      </c>
      <c r="L259" s="1" t="s">
        <v>881</v>
      </c>
    </row>
    <row r="260" spans="1:12" x14ac:dyDescent="0.2">
      <c r="A260" s="1">
        <v>258</v>
      </c>
      <c r="B260" s="1" t="s">
        <v>1218</v>
      </c>
      <c r="C260" s="1" t="s">
        <v>8</v>
      </c>
      <c r="D260" s="1" t="s">
        <v>8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 t="s">
        <v>877</v>
      </c>
      <c r="K260" s="1" t="s">
        <v>877</v>
      </c>
      <c r="L260" s="1" t="s">
        <v>878</v>
      </c>
    </row>
    <row r="261" spans="1:12" x14ac:dyDescent="0.2">
      <c r="A261" s="1">
        <v>259</v>
      </c>
      <c r="B261" s="1" t="s">
        <v>1000</v>
      </c>
      <c r="C261" s="1" t="s">
        <v>8</v>
      </c>
      <c r="D261" s="1" t="s">
        <v>8</v>
      </c>
      <c r="E261" s="1" t="s">
        <v>8</v>
      </c>
      <c r="F261" s="1" t="s">
        <v>1110</v>
      </c>
      <c r="G261" s="1" t="s">
        <v>722</v>
      </c>
      <c r="H261" s="1">
        <v>236</v>
      </c>
      <c r="I261" s="1" t="s">
        <v>8</v>
      </c>
      <c r="J261" s="1" t="s">
        <v>1087</v>
      </c>
      <c r="K261" s="1" t="s">
        <v>880</v>
      </c>
      <c r="L261" s="1" t="s">
        <v>881</v>
      </c>
    </row>
    <row r="262" spans="1:12" x14ac:dyDescent="0.2">
      <c r="A262" s="1">
        <v>260</v>
      </c>
      <c r="B262" s="1" t="s">
        <v>1219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 t="s">
        <v>877</v>
      </c>
      <c r="K262" s="1" t="s">
        <v>877</v>
      </c>
      <c r="L262" s="1" t="s">
        <v>878</v>
      </c>
    </row>
    <row r="263" spans="1:12" x14ac:dyDescent="0.2">
      <c r="A263" s="1">
        <v>261</v>
      </c>
      <c r="B263" s="1" t="s">
        <v>1220</v>
      </c>
      <c r="C263" s="1" t="s">
        <v>1123</v>
      </c>
      <c r="D263" s="1" t="s">
        <v>213</v>
      </c>
      <c r="E263" s="1">
        <v>949</v>
      </c>
      <c r="F263" s="1" t="s">
        <v>8</v>
      </c>
      <c r="G263" s="1" t="s">
        <v>8</v>
      </c>
      <c r="H263" s="1" t="s">
        <v>8</v>
      </c>
      <c r="I263" s="1" t="s">
        <v>8</v>
      </c>
      <c r="J263" s="1" t="s">
        <v>1088</v>
      </c>
      <c r="K263" s="1" t="s">
        <v>1113</v>
      </c>
      <c r="L263" s="1" t="s">
        <v>878</v>
      </c>
    </row>
    <row r="264" spans="1:12" x14ac:dyDescent="0.2">
      <c r="A264" s="1">
        <v>262</v>
      </c>
      <c r="B264" s="1" t="s">
        <v>1221</v>
      </c>
      <c r="C264" s="1" t="s">
        <v>1104</v>
      </c>
      <c r="D264" s="1" t="s">
        <v>471</v>
      </c>
      <c r="E264" s="1">
        <v>655</v>
      </c>
      <c r="F264" s="1" t="s">
        <v>8</v>
      </c>
      <c r="G264" s="1" t="s">
        <v>8</v>
      </c>
      <c r="H264" s="1" t="s">
        <v>8</v>
      </c>
      <c r="I264" s="1" t="s">
        <v>8</v>
      </c>
      <c r="J264" s="1" t="s">
        <v>1088</v>
      </c>
      <c r="K264" s="1" t="s">
        <v>1113</v>
      </c>
      <c r="L264" s="1" t="s">
        <v>878</v>
      </c>
    </row>
    <row r="265" spans="1:12" x14ac:dyDescent="0.2">
      <c r="A265" s="1">
        <v>263</v>
      </c>
      <c r="B265" s="1" t="s">
        <v>1021</v>
      </c>
      <c r="C265" s="1" t="s">
        <v>8</v>
      </c>
      <c r="D265" s="1" t="s">
        <v>8</v>
      </c>
      <c r="E265" s="1" t="s">
        <v>8</v>
      </c>
      <c r="F265" s="1" t="s">
        <v>1110</v>
      </c>
      <c r="G265" s="1" t="s">
        <v>720</v>
      </c>
      <c r="H265" s="1">
        <v>236</v>
      </c>
      <c r="I265" s="1" t="s">
        <v>8</v>
      </c>
      <c r="J265" s="1" t="s">
        <v>1087</v>
      </c>
      <c r="K265" s="1" t="s">
        <v>880</v>
      </c>
      <c r="L265" s="1" t="s">
        <v>881</v>
      </c>
    </row>
    <row r="266" spans="1:12" x14ac:dyDescent="0.2">
      <c r="A266" s="1">
        <v>264</v>
      </c>
      <c r="B266" s="1" t="s">
        <v>962</v>
      </c>
      <c r="C266" s="1" t="s">
        <v>8</v>
      </c>
      <c r="D266" s="1" t="s">
        <v>8</v>
      </c>
      <c r="E266" s="1" t="s">
        <v>8</v>
      </c>
      <c r="F266" s="1" t="s">
        <v>1142</v>
      </c>
      <c r="G266" s="1" t="s">
        <v>420</v>
      </c>
      <c r="H266" s="1">
        <v>728</v>
      </c>
      <c r="I266" s="1" t="s">
        <v>8</v>
      </c>
      <c r="J266" s="1" t="s">
        <v>1088</v>
      </c>
      <c r="K266" s="1" t="s">
        <v>1086</v>
      </c>
      <c r="L266" s="1" t="s">
        <v>881</v>
      </c>
    </row>
    <row r="267" spans="1:12" x14ac:dyDescent="0.2">
      <c r="A267" s="1">
        <v>265</v>
      </c>
      <c r="B267" s="1" t="s">
        <v>1004</v>
      </c>
      <c r="C267" s="1" t="s">
        <v>8</v>
      </c>
      <c r="D267" s="1" t="s">
        <v>8</v>
      </c>
      <c r="E267" s="1" t="s">
        <v>8</v>
      </c>
      <c r="F267" s="1" t="s">
        <v>1107</v>
      </c>
      <c r="G267" s="1" t="s">
        <v>192</v>
      </c>
      <c r="H267" s="1">
        <v>963</v>
      </c>
      <c r="I267" s="1" t="s">
        <v>8</v>
      </c>
      <c r="J267" s="1" t="s">
        <v>1087</v>
      </c>
      <c r="K267" s="1" t="s">
        <v>885</v>
      </c>
      <c r="L267" s="1" t="s">
        <v>878</v>
      </c>
    </row>
    <row r="268" spans="1:12" x14ac:dyDescent="0.2">
      <c r="A268" s="1">
        <v>266</v>
      </c>
      <c r="B268" s="1" t="s">
        <v>1222</v>
      </c>
      <c r="C268" s="1" t="s">
        <v>1107</v>
      </c>
      <c r="D268" s="1" t="s">
        <v>98</v>
      </c>
      <c r="E268" s="1">
        <v>1090</v>
      </c>
      <c r="F268" s="1" t="s">
        <v>8</v>
      </c>
      <c r="G268" s="1" t="s">
        <v>8</v>
      </c>
      <c r="H268" s="1" t="s">
        <v>8</v>
      </c>
      <c r="I268" s="1" t="s">
        <v>8</v>
      </c>
      <c r="J268" s="1" t="s">
        <v>1088</v>
      </c>
      <c r="K268" s="1" t="s">
        <v>1113</v>
      </c>
      <c r="L268" s="1" t="s">
        <v>878</v>
      </c>
    </row>
    <row r="269" spans="1:12" x14ac:dyDescent="0.2">
      <c r="A269" s="1">
        <v>267</v>
      </c>
      <c r="B269" s="1" t="s">
        <v>894</v>
      </c>
      <c r="C269" s="1" t="s">
        <v>1153</v>
      </c>
      <c r="D269" s="1" t="s">
        <v>240</v>
      </c>
      <c r="E269" s="1">
        <v>920</v>
      </c>
      <c r="F269" s="1" t="s">
        <v>1107</v>
      </c>
      <c r="G269" s="1" t="s">
        <v>230</v>
      </c>
      <c r="H269" s="1">
        <v>936</v>
      </c>
      <c r="I269" s="1">
        <v>15</v>
      </c>
      <c r="J269" s="1" t="s">
        <v>1087</v>
      </c>
      <c r="K269" s="1" t="s">
        <v>885</v>
      </c>
      <c r="L269" s="1" t="s">
        <v>881</v>
      </c>
    </row>
    <row r="270" spans="1:12" x14ac:dyDescent="0.2">
      <c r="A270" s="1">
        <v>268</v>
      </c>
      <c r="B270" s="1" t="s">
        <v>1223</v>
      </c>
      <c r="C270" s="1" t="s">
        <v>1123</v>
      </c>
      <c r="D270" s="1" t="s">
        <v>213</v>
      </c>
      <c r="E270" s="1">
        <v>949</v>
      </c>
      <c r="F270" s="1" t="s">
        <v>1105</v>
      </c>
      <c r="G270" s="1" t="s">
        <v>152</v>
      </c>
      <c r="H270" s="1">
        <v>1005</v>
      </c>
      <c r="I270" s="1">
        <v>55</v>
      </c>
      <c r="J270" s="1" t="s">
        <v>1087</v>
      </c>
      <c r="K270" s="1" t="s">
        <v>885</v>
      </c>
      <c r="L270" s="1" t="s">
        <v>878</v>
      </c>
    </row>
    <row r="271" spans="1:12" x14ac:dyDescent="0.2">
      <c r="A271" s="1">
        <v>269</v>
      </c>
      <c r="B271" s="1" t="s">
        <v>1009</v>
      </c>
      <c r="C271" s="1" t="s">
        <v>1119</v>
      </c>
      <c r="D271" s="1" t="s">
        <v>405</v>
      </c>
      <c r="E271" s="1">
        <v>751</v>
      </c>
      <c r="F271" s="1" t="s">
        <v>8</v>
      </c>
      <c r="G271" s="1" t="s">
        <v>8</v>
      </c>
      <c r="H271" s="1" t="s">
        <v>8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 x14ac:dyDescent="0.2">
      <c r="A272" s="1">
        <v>270</v>
      </c>
      <c r="B272" s="1" t="s">
        <v>1224</v>
      </c>
      <c r="C272" s="1" t="s">
        <v>1105</v>
      </c>
      <c r="D272" s="1" t="s">
        <v>528</v>
      </c>
      <c r="E272" s="1">
        <v>622</v>
      </c>
      <c r="F272" s="1" t="s">
        <v>8</v>
      </c>
      <c r="G272" s="1" t="s">
        <v>8</v>
      </c>
      <c r="H272" s="1" t="s">
        <v>8</v>
      </c>
      <c r="I272" s="1" t="s">
        <v>8</v>
      </c>
      <c r="J272" s="1" t="s">
        <v>1088</v>
      </c>
      <c r="K272" s="1" t="s">
        <v>1113</v>
      </c>
      <c r="L272" s="1" t="s">
        <v>878</v>
      </c>
    </row>
    <row r="273" spans="1:12" x14ac:dyDescent="0.2">
      <c r="A273" s="1">
        <v>271</v>
      </c>
      <c r="B273" s="1" t="s">
        <v>1225</v>
      </c>
      <c r="C273" s="1" t="s">
        <v>8</v>
      </c>
      <c r="D273" s="1" t="s">
        <v>8</v>
      </c>
      <c r="E273" s="1" t="s">
        <v>8</v>
      </c>
      <c r="F273" s="1" t="s">
        <v>1105</v>
      </c>
      <c r="G273" s="1" t="s">
        <v>152</v>
      </c>
      <c r="H273" s="1">
        <v>1005</v>
      </c>
      <c r="I273" s="1" t="s">
        <v>8</v>
      </c>
      <c r="J273" s="1" t="s">
        <v>1088</v>
      </c>
      <c r="K273" s="1" t="s">
        <v>1113</v>
      </c>
      <c r="L273" s="1" t="s">
        <v>878</v>
      </c>
    </row>
    <row r="274" spans="1:12" x14ac:dyDescent="0.2">
      <c r="A274" s="1">
        <v>272</v>
      </c>
      <c r="B274" s="1" t="s">
        <v>1226</v>
      </c>
      <c r="C274" s="1" t="s">
        <v>1110</v>
      </c>
      <c r="D274" s="1" t="s">
        <v>411</v>
      </c>
      <c r="E274" s="1">
        <v>749</v>
      </c>
      <c r="F274" s="1" t="s">
        <v>1107</v>
      </c>
      <c r="G274" s="1" t="s">
        <v>223</v>
      </c>
      <c r="H274" s="1">
        <v>941</v>
      </c>
      <c r="I274" s="1">
        <v>191</v>
      </c>
      <c r="J274" s="1" t="s">
        <v>1087</v>
      </c>
      <c r="K274" s="1" t="s">
        <v>885</v>
      </c>
      <c r="L274" s="1" t="s">
        <v>878</v>
      </c>
    </row>
    <row r="275" spans="1:12" x14ac:dyDescent="0.2">
      <c r="A275" s="1">
        <v>273</v>
      </c>
      <c r="B275" s="1" t="s">
        <v>979</v>
      </c>
      <c r="C275" s="1" t="s">
        <v>1129</v>
      </c>
      <c r="D275" s="1" t="s">
        <v>437</v>
      </c>
      <c r="E275" s="1">
        <v>698</v>
      </c>
      <c r="F275" s="1" t="s">
        <v>1110</v>
      </c>
      <c r="G275" s="1" t="s">
        <v>429</v>
      </c>
      <c r="H275" s="1">
        <v>720</v>
      </c>
      <c r="I275" s="1">
        <v>22</v>
      </c>
      <c r="J275" s="1" t="s">
        <v>1087</v>
      </c>
      <c r="K275" s="1" t="s">
        <v>885</v>
      </c>
      <c r="L275" s="1" t="s">
        <v>878</v>
      </c>
    </row>
    <row r="276" spans="1:12" x14ac:dyDescent="0.2">
      <c r="A276" s="1">
        <v>274</v>
      </c>
      <c r="B276" s="1" t="s">
        <v>882</v>
      </c>
      <c r="C276" s="1" t="s">
        <v>1153</v>
      </c>
      <c r="D276" s="1" t="s">
        <v>240</v>
      </c>
      <c r="E276" s="1">
        <v>920</v>
      </c>
      <c r="F276" s="1" t="s">
        <v>1125</v>
      </c>
      <c r="G276" s="1" t="s">
        <v>143</v>
      </c>
      <c r="H276" s="1">
        <v>1020</v>
      </c>
      <c r="I276" s="1">
        <v>99</v>
      </c>
      <c r="J276" s="1" t="s">
        <v>1088</v>
      </c>
      <c r="K276" s="1" t="s">
        <v>1086</v>
      </c>
      <c r="L276" s="1" t="s">
        <v>878</v>
      </c>
    </row>
    <row r="277" spans="1:12" x14ac:dyDescent="0.2">
      <c r="A277" s="1">
        <v>275</v>
      </c>
      <c r="B277" s="1" t="s">
        <v>1059</v>
      </c>
      <c r="C277" s="1" t="s">
        <v>8</v>
      </c>
      <c r="D277" s="1" t="s">
        <v>8</v>
      </c>
      <c r="E277" s="1" t="s">
        <v>8</v>
      </c>
      <c r="F277" s="1" t="s">
        <v>1209</v>
      </c>
      <c r="G277" s="1" t="s">
        <v>34</v>
      </c>
      <c r="H277" s="1">
        <v>1124</v>
      </c>
      <c r="I277" s="1" t="s">
        <v>8</v>
      </c>
      <c r="J277" s="1" t="s">
        <v>1088</v>
      </c>
      <c r="K277" s="1" t="s">
        <v>1113</v>
      </c>
      <c r="L277" s="1" t="s">
        <v>878</v>
      </c>
    </row>
    <row r="278" spans="1:12" x14ac:dyDescent="0.2">
      <c r="A278" s="1">
        <v>276</v>
      </c>
      <c r="B278" s="1" t="s">
        <v>920</v>
      </c>
      <c r="C278" s="1" t="s">
        <v>8</v>
      </c>
      <c r="D278" s="1" t="s">
        <v>8</v>
      </c>
      <c r="E278" s="1" t="s">
        <v>8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877</v>
      </c>
      <c r="K278" s="1" t="s">
        <v>877</v>
      </c>
      <c r="L278" s="1" t="s">
        <v>878</v>
      </c>
    </row>
    <row r="279" spans="1:12" x14ac:dyDescent="0.2">
      <c r="A279" s="1">
        <v>277</v>
      </c>
      <c r="B279" s="1" t="s">
        <v>1032</v>
      </c>
      <c r="C279" s="1" t="s">
        <v>1107</v>
      </c>
      <c r="D279" s="1" t="s">
        <v>49</v>
      </c>
      <c r="E279" s="1">
        <v>1098</v>
      </c>
      <c r="F279" s="1" t="s">
        <v>1110</v>
      </c>
      <c r="G279" s="1" t="s">
        <v>40</v>
      </c>
      <c r="H279" s="1">
        <v>1109</v>
      </c>
      <c r="I279" s="1">
        <v>10</v>
      </c>
      <c r="J279" s="1" t="s">
        <v>877</v>
      </c>
      <c r="K279" s="1" t="s">
        <v>877</v>
      </c>
      <c r="L279" s="1" t="s">
        <v>878</v>
      </c>
    </row>
    <row r="280" spans="1:12" x14ac:dyDescent="0.2">
      <c r="A280" s="1">
        <v>278</v>
      </c>
      <c r="B280" s="1" t="s">
        <v>984</v>
      </c>
      <c r="C280" s="1" t="s">
        <v>1107</v>
      </c>
      <c r="D280" s="1" t="s">
        <v>140</v>
      </c>
      <c r="E280" s="1">
        <v>1026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1088</v>
      </c>
      <c r="K280" s="1" t="s">
        <v>1086</v>
      </c>
      <c r="L280" s="1" t="s">
        <v>878</v>
      </c>
    </row>
    <row r="281" spans="1:12" x14ac:dyDescent="0.2">
      <c r="A281" s="1">
        <v>279</v>
      </c>
      <c r="B281" s="1" t="s">
        <v>916</v>
      </c>
      <c r="C281" s="1" t="s">
        <v>8</v>
      </c>
      <c r="D281" s="1" t="s">
        <v>8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1087</v>
      </c>
      <c r="K281" s="1" t="s">
        <v>880</v>
      </c>
      <c r="L281" s="1" t="s">
        <v>881</v>
      </c>
    </row>
    <row r="282" spans="1:12" x14ac:dyDescent="0.2">
      <c r="A282" s="1">
        <v>280</v>
      </c>
      <c r="B282" s="1" t="s">
        <v>904</v>
      </c>
      <c r="C282" s="1" t="s">
        <v>8</v>
      </c>
      <c r="D282" s="1" t="s">
        <v>8</v>
      </c>
      <c r="E282" s="1" t="s">
        <v>8</v>
      </c>
      <c r="F282" s="1" t="s">
        <v>1153</v>
      </c>
      <c r="G282" s="1" t="s">
        <v>749</v>
      </c>
      <c r="H282" s="1">
        <v>132</v>
      </c>
      <c r="I282" s="1" t="s">
        <v>8</v>
      </c>
      <c r="J282" s="1" t="s">
        <v>877</v>
      </c>
      <c r="K282" s="1" t="s">
        <v>877</v>
      </c>
      <c r="L282" s="1" t="s">
        <v>878</v>
      </c>
    </row>
    <row r="283" spans="1:12" x14ac:dyDescent="0.2">
      <c r="A283" s="1">
        <v>281</v>
      </c>
      <c r="B283" s="1" t="s">
        <v>904</v>
      </c>
      <c r="C283" s="1" t="s">
        <v>1111</v>
      </c>
      <c r="D283" s="1" t="s">
        <v>734</v>
      </c>
      <c r="E283" s="1">
        <v>209</v>
      </c>
      <c r="F283" s="1" t="s">
        <v>1110</v>
      </c>
      <c r="G283" s="1" t="s">
        <v>716</v>
      </c>
      <c r="H283" s="1">
        <v>236</v>
      </c>
      <c r="I283" s="1">
        <v>27</v>
      </c>
      <c r="J283" s="1" t="s">
        <v>877</v>
      </c>
      <c r="K283" s="1" t="s">
        <v>877</v>
      </c>
      <c r="L283" s="1" t="s">
        <v>878</v>
      </c>
    </row>
    <row r="284" spans="1:12" x14ac:dyDescent="0.2">
      <c r="A284" s="1">
        <v>282</v>
      </c>
      <c r="B284" s="1" t="s">
        <v>904</v>
      </c>
      <c r="C284" s="1" t="s">
        <v>1116</v>
      </c>
      <c r="D284" s="1" t="s">
        <v>693</v>
      </c>
      <c r="E284" s="1">
        <v>236</v>
      </c>
      <c r="F284" s="1" t="s">
        <v>1182</v>
      </c>
      <c r="G284" s="1" t="s">
        <v>680</v>
      </c>
      <c r="H284" s="1">
        <v>367</v>
      </c>
      <c r="I284" s="1">
        <v>131</v>
      </c>
      <c r="J284" s="1" t="s">
        <v>877</v>
      </c>
      <c r="K284" s="1" t="s">
        <v>877</v>
      </c>
      <c r="L284" s="1" t="s">
        <v>878</v>
      </c>
    </row>
    <row r="285" spans="1:12" x14ac:dyDescent="0.2">
      <c r="A285" s="1">
        <v>283</v>
      </c>
      <c r="B285" s="1" t="s">
        <v>904</v>
      </c>
      <c r="C285" s="1" t="s">
        <v>1182</v>
      </c>
      <c r="D285" s="1" t="s">
        <v>679</v>
      </c>
      <c r="E285" s="1">
        <v>368</v>
      </c>
      <c r="F285" s="1" t="s">
        <v>1123</v>
      </c>
      <c r="G285" s="1" t="s">
        <v>600</v>
      </c>
      <c r="H285" s="1">
        <v>505</v>
      </c>
      <c r="I285" s="1">
        <v>137</v>
      </c>
      <c r="J285" s="1" t="s">
        <v>877</v>
      </c>
      <c r="K285" s="1" t="s">
        <v>877</v>
      </c>
      <c r="L285" s="1" t="s">
        <v>878</v>
      </c>
    </row>
    <row r="286" spans="1:12" x14ac:dyDescent="0.2">
      <c r="A286" s="1">
        <v>284</v>
      </c>
      <c r="B286" s="1" t="s">
        <v>904</v>
      </c>
      <c r="C286" s="1" t="s">
        <v>1182</v>
      </c>
      <c r="D286" s="1" t="s">
        <v>599</v>
      </c>
      <c r="E286" s="1">
        <v>505</v>
      </c>
      <c r="F286" s="1" t="s">
        <v>1108</v>
      </c>
      <c r="G286" s="1" t="s">
        <v>519</v>
      </c>
      <c r="H286" s="1">
        <v>626</v>
      </c>
      <c r="I286" s="1">
        <v>121</v>
      </c>
      <c r="J286" s="1" t="s">
        <v>877</v>
      </c>
      <c r="K286" s="1" t="s">
        <v>877</v>
      </c>
      <c r="L286" s="1" t="s">
        <v>878</v>
      </c>
    </row>
    <row r="287" spans="1:12" x14ac:dyDescent="0.2">
      <c r="A287" s="1">
        <v>285</v>
      </c>
      <c r="B287" s="1" t="s">
        <v>904</v>
      </c>
      <c r="C287" s="1" t="s">
        <v>1227</v>
      </c>
      <c r="D287" s="1" t="s">
        <v>514</v>
      </c>
      <c r="E287" s="1">
        <v>627</v>
      </c>
      <c r="F287" s="1" t="s">
        <v>1182</v>
      </c>
      <c r="G287" s="1" t="s">
        <v>442</v>
      </c>
      <c r="H287" s="1">
        <v>677</v>
      </c>
      <c r="I287" s="1">
        <v>49</v>
      </c>
      <c r="J287" s="1" t="s">
        <v>877</v>
      </c>
      <c r="K287" s="1" t="s">
        <v>877</v>
      </c>
      <c r="L287" s="1" t="s">
        <v>878</v>
      </c>
    </row>
    <row r="288" spans="1:12" x14ac:dyDescent="0.2">
      <c r="A288" s="1">
        <v>286</v>
      </c>
      <c r="B288" s="1" t="s">
        <v>904</v>
      </c>
      <c r="C288" s="1" t="s">
        <v>1129</v>
      </c>
      <c r="D288" s="1" t="s">
        <v>437</v>
      </c>
      <c r="E288" s="1">
        <v>698</v>
      </c>
      <c r="F288" s="1" t="s">
        <v>1104</v>
      </c>
      <c r="G288" s="1" t="s">
        <v>424</v>
      </c>
      <c r="H288" s="1">
        <v>721</v>
      </c>
      <c r="I288" s="1">
        <v>23</v>
      </c>
      <c r="J288" s="1" t="s">
        <v>877</v>
      </c>
      <c r="K288" s="1" t="s">
        <v>877</v>
      </c>
      <c r="L288" s="1" t="s">
        <v>878</v>
      </c>
    </row>
    <row r="289" spans="1:12" x14ac:dyDescent="0.2">
      <c r="A289" s="1">
        <v>287</v>
      </c>
      <c r="B289" s="1" t="s">
        <v>904</v>
      </c>
      <c r="C289" s="1" t="s">
        <v>1228</v>
      </c>
      <c r="D289" s="1" t="s">
        <v>423</v>
      </c>
      <c r="E289" s="1">
        <v>723</v>
      </c>
      <c r="F289" s="1" t="s">
        <v>1110</v>
      </c>
      <c r="G289" s="1" t="s">
        <v>413</v>
      </c>
      <c r="H289" s="1">
        <v>749</v>
      </c>
      <c r="I289" s="1">
        <v>25</v>
      </c>
      <c r="J289" s="1" t="s">
        <v>877</v>
      </c>
      <c r="K289" s="1" t="s">
        <v>877</v>
      </c>
      <c r="L289" s="1" t="s">
        <v>878</v>
      </c>
    </row>
    <row r="290" spans="1:12" x14ac:dyDescent="0.2">
      <c r="A290" s="1">
        <v>288</v>
      </c>
      <c r="B290" s="1" t="s">
        <v>904</v>
      </c>
      <c r="C290" s="1" t="s">
        <v>1110</v>
      </c>
      <c r="D290" s="1" t="s">
        <v>411</v>
      </c>
      <c r="E290" s="1">
        <v>749</v>
      </c>
      <c r="F290" s="1" t="s">
        <v>1110</v>
      </c>
      <c r="G290" s="1" t="s">
        <v>288</v>
      </c>
      <c r="H290" s="1">
        <v>864</v>
      </c>
      <c r="I290" s="1">
        <v>114</v>
      </c>
      <c r="J290" s="1" t="s">
        <v>877</v>
      </c>
      <c r="K290" s="1" t="s">
        <v>877</v>
      </c>
      <c r="L290" s="1" t="s">
        <v>878</v>
      </c>
    </row>
    <row r="291" spans="1:12" x14ac:dyDescent="0.2">
      <c r="A291" s="1">
        <v>289</v>
      </c>
      <c r="B291" s="1" t="s">
        <v>904</v>
      </c>
      <c r="C291" s="1" t="s">
        <v>1110</v>
      </c>
      <c r="D291" s="1" t="s">
        <v>279</v>
      </c>
      <c r="E291" s="1">
        <v>867</v>
      </c>
      <c r="F291" s="1" t="s">
        <v>1107</v>
      </c>
      <c r="G291" s="1" t="s">
        <v>66</v>
      </c>
      <c r="H291" s="1">
        <v>1098</v>
      </c>
      <c r="I291" s="1">
        <v>230</v>
      </c>
      <c r="J291" s="1" t="s">
        <v>877</v>
      </c>
      <c r="K291" s="1" t="s">
        <v>877</v>
      </c>
      <c r="L291" s="1" t="s">
        <v>878</v>
      </c>
    </row>
    <row r="292" spans="1:12" x14ac:dyDescent="0.2">
      <c r="A292" s="1">
        <v>290</v>
      </c>
      <c r="B292" s="1" t="s">
        <v>904</v>
      </c>
      <c r="C292" s="1" t="s">
        <v>1107</v>
      </c>
      <c r="D292" s="1" t="s">
        <v>65</v>
      </c>
      <c r="E292" s="1">
        <v>1098</v>
      </c>
      <c r="F292" s="1" t="s">
        <v>1107</v>
      </c>
      <c r="G292" s="1" t="s">
        <v>62</v>
      </c>
      <c r="H292" s="1">
        <v>1098</v>
      </c>
      <c r="I292" s="1">
        <v>0</v>
      </c>
      <c r="J292" s="1" t="s">
        <v>877</v>
      </c>
      <c r="K292" s="1" t="s">
        <v>877</v>
      </c>
      <c r="L292" s="1" t="s">
        <v>878</v>
      </c>
    </row>
    <row r="293" spans="1:12" x14ac:dyDescent="0.2">
      <c r="A293" s="1">
        <v>291</v>
      </c>
      <c r="B293" s="1" t="s">
        <v>904</v>
      </c>
      <c r="C293" s="1" t="s">
        <v>1107</v>
      </c>
      <c r="D293" s="1" t="s">
        <v>61</v>
      </c>
      <c r="E293" s="1">
        <v>1098</v>
      </c>
      <c r="F293" s="1" t="s">
        <v>1110</v>
      </c>
      <c r="G293" s="1" t="s">
        <v>15</v>
      </c>
      <c r="H293" s="1">
        <v>1146</v>
      </c>
      <c r="I293" s="1">
        <v>47</v>
      </c>
      <c r="J293" s="1" t="s">
        <v>877</v>
      </c>
      <c r="K293" s="1" t="s">
        <v>877</v>
      </c>
      <c r="L293" s="1" t="s">
        <v>878</v>
      </c>
    </row>
    <row r="294" spans="1:12" x14ac:dyDescent="0.2">
      <c r="A294" s="1">
        <v>292</v>
      </c>
      <c r="B294" s="1" t="s">
        <v>964</v>
      </c>
      <c r="C294" s="1" t="s">
        <v>8</v>
      </c>
      <c r="D294" s="1" t="s">
        <v>8</v>
      </c>
      <c r="E294" s="1" t="s">
        <v>8</v>
      </c>
      <c r="F294" s="1" t="s">
        <v>1209</v>
      </c>
      <c r="G294" s="1" t="s">
        <v>34</v>
      </c>
      <c r="H294" s="1">
        <v>1124</v>
      </c>
      <c r="I294" s="1" t="s">
        <v>8</v>
      </c>
      <c r="J294" s="1" t="s">
        <v>1087</v>
      </c>
      <c r="K294" s="1" t="s">
        <v>885</v>
      </c>
      <c r="L294" s="1" t="s">
        <v>878</v>
      </c>
    </row>
    <row r="295" spans="1:12" x14ac:dyDescent="0.2">
      <c r="A295" s="1">
        <v>293</v>
      </c>
      <c r="B295" s="1" t="s">
        <v>1229</v>
      </c>
      <c r="C295" s="1" t="s">
        <v>8</v>
      </c>
      <c r="D295" s="1" t="s">
        <v>8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877</v>
      </c>
      <c r="K295" s="1" t="s">
        <v>877</v>
      </c>
      <c r="L295" s="1" t="s">
        <v>878</v>
      </c>
    </row>
    <row r="296" spans="1:12" x14ac:dyDescent="0.2">
      <c r="A296" s="1">
        <v>294</v>
      </c>
      <c r="B296" s="1" t="s">
        <v>1040</v>
      </c>
      <c r="C296" s="1" t="s">
        <v>8</v>
      </c>
      <c r="D296" s="1" t="s">
        <v>8</v>
      </c>
      <c r="E296" s="1" t="s">
        <v>8</v>
      </c>
      <c r="F296" s="1" t="s">
        <v>1172</v>
      </c>
      <c r="G296" s="1" t="s">
        <v>125</v>
      </c>
      <c r="H296" s="1">
        <v>1053</v>
      </c>
      <c r="I296" s="1" t="s">
        <v>8</v>
      </c>
      <c r="J296" s="1" t="s">
        <v>877</v>
      </c>
      <c r="K296" s="1" t="s">
        <v>877</v>
      </c>
      <c r="L296" s="1" t="s">
        <v>878</v>
      </c>
    </row>
    <row r="297" spans="1:12" x14ac:dyDescent="0.2">
      <c r="A297" s="1">
        <v>295</v>
      </c>
      <c r="B297" s="1" t="s">
        <v>1230</v>
      </c>
      <c r="C297" s="1" t="s">
        <v>1105</v>
      </c>
      <c r="D297" s="1" t="s">
        <v>528</v>
      </c>
      <c r="E297" s="1">
        <v>622</v>
      </c>
      <c r="F297" s="1" t="s">
        <v>1105</v>
      </c>
      <c r="G297" s="1" t="s">
        <v>152</v>
      </c>
      <c r="H297" s="1">
        <v>1005</v>
      </c>
      <c r="I297" s="1">
        <v>382</v>
      </c>
      <c r="J297" s="1" t="s">
        <v>1088</v>
      </c>
      <c r="K297" s="1" t="s">
        <v>1113</v>
      </c>
      <c r="L297" s="1" t="s">
        <v>878</v>
      </c>
    </row>
    <row r="298" spans="1:12" x14ac:dyDescent="0.2">
      <c r="A298" s="1">
        <v>296</v>
      </c>
      <c r="B298" s="1" t="s">
        <v>1037</v>
      </c>
      <c r="C298" s="1" t="s">
        <v>8</v>
      </c>
      <c r="D298" s="1" t="s">
        <v>8</v>
      </c>
      <c r="E298" s="1" t="s">
        <v>8</v>
      </c>
      <c r="F298" s="1" t="s">
        <v>1121</v>
      </c>
      <c r="G298" s="1" t="s">
        <v>136</v>
      </c>
      <c r="H298" s="1">
        <v>1027</v>
      </c>
      <c r="I298" s="1" t="s">
        <v>8</v>
      </c>
      <c r="J298" s="1" t="s">
        <v>1088</v>
      </c>
      <c r="K298" s="1" t="s">
        <v>1086</v>
      </c>
      <c r="L298" s="1" t="s">
        <v>878</v>
      </c>
    </row>
    <row r="299" spans="1:12" x14ac:dyDescent="0.2">
      <c r="A299" s="1">
        <v>297</v>
      </c>
      <c r="B299" s="1" t="s">
        <v>1048</v>
      </c>
      <c r="C299" s="1" t="s">
        <v>1189</v>
      </c>
      <c r="D299" s="1" t="s">
        <v>812</v>
      </c>
      <c r="E299" s="1">
        <v>32</v>
      </c>
      <c r="F299" s="1" t="s">
        <v>1142</v>
      </c>
      <c r="G299" s="1" t="s">
        <v>30</v>
      </c>
      <c r="H299" s="1">
        <v>1126</v>
      </c>
      <c r="I299" s="1">
        <v>1094</v>
      </c>
      <c r="J299" s="1" t="s">
        <v>1087</v>
      </c>
      <c r="K299" s="1" t="s">
        <v>885</v>
      </c>
      <c r="L299" s="1" t="s">
        <v>878</v>
      </c>
    </row>
    <row r="300" spans="1:12" x14ac:dyDescent="0.2">
      <c r="A300" s="1">
        <v>298</v>
      </c>
      <c r="B300" s="1" t="s">
        <v>1231</v>
      </c>
      <c r="C300" s="1" t="s">
        <v>1105</v>
      </c>
      <c r="D300" s="1" t="s">
        <v>152</v>
      </c>
      <c r="E300" s="1">
        <v>1005</v>
      </c>
      <c r="F300" s="1" t="s">
        <v>8</v>
      </c>
      <c r="G300" s="1" t="s">
        <v>8</v>
      </c>
      <c r="H300" s="1" t="s">
        <v>8</v>
      </c>
      <c r="I300" s="1" t="s">
        <v>8</v>
      </c>
      <c r="J300" s="1" t="s">
        <v>1088</v>
      </c>
      <c r="K300" s="1" t="s">
        <v>1113</v>
      </c>
      <c r="L300" s="1" t="s">
        <v>878</v>
      </c>
    </row>
    <row r="301" spans="1:12" x14ac:dyDescent="0.2">
      <c r="A301" s="1">
        <v>299</v>
      </c>
      <c r="B301" s="1" t="s">
        <v>951</v>
      </c>
      <c r="C301" s="1" t="s">
        <v>1125</v>
      </c>
      <c r="D301" s="1" t="s">
        <v>143</v>
      </c>
      <c r="E301" s="1">
        <v>1020</v>
      </c>
      <c r="F301" s="1" t="s">
        <v>8</v>
      </c>
      <c r="G301" s="1" t="s">
        <v>8</v>
      </c>
      <c r="H301" s="1" t="s">
        <v>8</v>
      </c>
      <c r="I301" s="1" t="s">
        <v>8</v>
      </c>
      <c r="J301" s="1" t="s">
        <v>1088</v>
      </c>
      <c r="K301" s="1" t="s">
        <v>1086</v>
      </c>
      <c r="L301" s="1" t="s">
        <v>878</v>
      </c>
    </row>
  </sheetData>
  <autoFilter ref="A2:L199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119" workbookViewId="0">
      <selection activeCell="B25" sqref="B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43"/>
      <c r="B1" s="45"/>
      <c r="C1" s="48" t="s">
        <v>3</v>
      </c>
      <c r="D1" s="48"/>
      <c r="E1" s="48"/>
      <c r="F1" s="46"/>
      <c r="G1" s="47"/>
      <c r="H1" s="48" t="s">
        <v>1077</v>
      </c>
      <c r="I1" s="48"/>
      <c r="J1" s="48"/>
      <c r="K1" s="48"/>
      <c r="L1" s="48" t="s">
        <v>1064</v>
      </c>
      <c r="M1" s="48"/>
      <c r="N1" s="48" t="s">
        <v>1063</v>
      </c>
      <c r="O1" s="48"/>
      <c r="P1" s="48"/>
    </row>
    <row r="2" spans="1:16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1060</v>
      </c>
      <c r="F2" s="15" t="s">
        <v>1075</v>
      </c>
      <c r="G2" s="5" t="s">
        <v>1062</v>
      </c>
      <c r="H2" s="5" t="s">
        <v>4</v>
      </c>
      <c r="I2" s="5" t="s">
        <v>1061</v>
      </c>
      <c r="J2" s="5" t="s">
        <v>1078</v>
      </c>
      <c r="K2" s="5" t="s">
        <v>5</v>
      </c>
      <c r="L2" s="5" t="s">
        <v>1065</v>
      </c>
      <c r="M2" s="5" t="s">
        <v>1060</v>
      </c>
      <c r="N2" s="5" t="s">
        <v>1066</v>
      </c>
      <c r="O2" s="5" t="s">
        <v>1067</v>
      </c>
      <c r="P2" s="5" t="s">
        <v>1060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103</v>
      </c>
      <c r="F3" s="1">
        <v>1151</v>
      </c>
      <c r="G3" s="1">
        <v>315245</v>
      </c>
      <c r="H3" s="1">
        <v>7867</v>
      </c>
      <c r="I3" s="1">
        <v>144</v>
      </c>
      <c r="J3" s="1">
        <v>759</v>
      </c>
      <c r="K3" s="1">
        <v>110621</v>
      </c>
      <c r="L3" s="1">
        <v>1729</v>
      </c>
      <c r="M3" s="1">
        <v>1852</v>
      </c>
      <c r="N3" s="1">
        <v>80179</v>
      </c>
      <c r="O3" s="1">
        <v>7143</v>
      </c>
      <c r="P3" s="1">
        <v>87322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103</v>
      </c>
      <c r="F4" s="1">
        <v>1151</v>
      </c>
      <c r="G4" s="1">
        <v>315245</v>
      </c>
      <c r="H4" s="1">
        <v>8265</v>
      </c>
      <c r="I4" s="1">
        <v>145</v>
      </c>
      <c r="J4" s="1">
        <v>843</v>
      </c>
      <c r="K4" s="1">
        <v>112839</v>
      </c>
      <c r="L4" s="1">
        <v>1729</v>
      </c>
      <c r="M4" s="1">
        <v>1852</v>
      </c>
      <c r="N4" s="1">
        <v>80179</v>
      </c>
      <c r="O4" s="1">
        <v>7143</v>
      </c>
      <c r="P4" s="1">
        <v>87322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103</v>
      </c>
      <c r="F5" s="1">
        <v>1151</v>
      </c>
      <c r="G5" s="1">
        <v>315245</v>
      </c>
      <c r="H5" s="1">
        <v>8109</v>
      </c>
      <c r="I5" s="1">
        <v>158</v>
      </c>
      <c r="J5" s="1">
        <v>784</v>
      </c>
      <c r="K5" s="1">
        <v>111924</v>
      </c>
      <c r="L5" s="1">
        <v>1729</v>
      </c>
      <c r="M5" s="1">
        <v>1852</v>
      </c>
      <c r="N5" s="1">
        <v>80179</v>
      </c>
      <c r="O5" s="1">
        <v>7143</v>
      </c>
      <c r="P5" s="1">
        <v>87322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103</v>
      </c>
      <c r="F6" s="1">
        <v>1148</v>
      </c>
      <c r="G6" s="1">
        <v>315224</v>
      </c>
      <c r="H6" s="1">
        <v>8712</v>
      </c>
      <c r="I6" s="1">
        <v>195</v>
      </c>
      <c r="J6" s="1">
        <v>870</v>
      </c>
      <c r="K6" s="1">
        <v>117113</v>
      </c>
      <c r="L6" s="1">
        <v>1729</v>
      </c>
      <c r="M6" s="1">
        <v>1852</v>
      </c>
      <c r="N6" s="1">
        <v>80179</v>
      </c>
      <c r="O6" s="1">
        <v>7143</v>
      </c>
      <c r="P6" s="1">
        <v>87322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103</v>
      </c>
      <c r="F7" s="1">
        <v>1146</v>
      </c>
      <c r="G7" s="1">
        <v>315245</v>
      </c>
      <c r="H7" s="1">
        <v>8350</v>
      </c>
      <c r="I7" s="1">
        <v>148</v>
      </c>
      <c r="J7" s="1">
        <v>782</v>
      </c>
      <c r="K7" s="1">
        <v>113212</v>
      </c>
      <c r="L7" s="1">
        <v>1729</v>
      </c>
      <c r="M7" s="1">
        <v>1852</v>
      </c>
      <c r="N7" s="1">
        <v>80179</v>
      </c>
      <c r="O7" s="1">
        <v>7143</v>
      </c>
      <c r="P7" s="1">
        <v>87322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103</v>
      </c>
      <c r="F8" s="1">
        <v>1146</v>
      </c>
      <c r="G8" s="1">
        <v>315245</v>
      </c>
      <c r="H8" s="1">
        <v>8153</v>
      </c>
      <c r="I8" s="1">
        <v>137</v>
      </c>
      <c r="J8" s="1">
        <v>735</v>
      </c>
      <c r="K8" s="1">
        <v>109371</v>
      </c>
      <c r="L8" s="1">
        <v>1729</v>
      </c>
      <c r="M8" s="1">
        <v>1852</v>
      </c>
      <c r="N8" s="1">
        <v>80179</v>
      </c>
      <c r="O8" s="1">
        <v>7143</v>
      </c>
      <c r="P8" s="1">
        <v>87322</v>
      </c>
    </row>
    <row r="9" spans="1:16" x14ac:dyDescent="0.2">
      <c r="A9" s="1">
        <v>7</v>
      </c>
      <c r="B9" s="1" t="s">
        <v>15</v>
      </c>
      <c r="C9" s="1">
        <v>1</v>
      </c>
      <c r="D9" s="1">
        <v>1</v>
      </c>
      <c r="E9" s="1">
        <v>103</v>
      </c>
      <c r="F9" s="1">
        <v>1146</v>
      </c>
      <c r="G9" s="1">
        <v>314279</v>
      </c>
      <c r="H9" s="1">
        <v>8321</v>
      </c>
      <c r="I9" s="1">
        <v>148</v>
      </c>
      <c r="J9" s="1">
        <v>773</v>
      </c>
      <c r="K9" s="1">
        <v>111607</v>
      </c>
      <c r="L9" s="1">
        <v>1729</v>
      </c>
      <c r="M9" s="1">
        <v>1852</v>
      </c>
      <c r="N9" s="1">
        <v>79967</v>
      </c>
      <c r="O9" s="1">
        <v>7136</v>
      </c>
      <c r="P9" s="1">
        <v>87103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103</v>
      </c>
      <c r="F10" s="1">
        <v>1146</v>
      </c>
      <c r="G10" s="1">
        <v>266307</v>
      </c>
      <c r="H10" s="1">
        <v>8202</v>
      </c>
      <c r="I10" s="1">
        <v>149</v>
      </c>
      <c r="J10" s="1">
        <v>615</v>
      </c>
      <c r="K10" s="1">
        <v>83631</v>
      </c>
      <c r="L10" s="1">
        <v>1725</v>
      </c>
      <c r="M10" s="1">
        <v>1847</v>
      </c>
      <c r="N10" s="1">
        <v>74861</v>
      </c>
      <c r="O10" s="1">
        <v>6810</v>
      </c>
      <c r="P10" s="1">
        <v>81671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103</v>
      </c>
      <c r="F11" s="1">
        <v>1144</v>
      </c>
      <c r="G11" s="1">
        <v>268369</v>
      </c>
      <c r="H11" s="1">
        <v>8736</v>
      </c>
      <c r="I11" s="1">
        <v>142</v>
      </c>
      <c r="J11" s="1">
        <v>633</v>
      </c>
      <c r="K11" s="1">
        <v>86904</v>
      </c>
      <c r="L11" s="1">
        <v>1725</v>
      </c>
      <c r="M11" s="1">
        <v>1847</v>
      </c>
      <c r="N11" s="1">
        <v>75219</v>
      </c>
      <c r="O11" s="1">
        <v>6838</v>
      </c>
      <c r="P11" s="1">
        <v>82057</v>
      </c>
    </row>
    <row r="12" spans="1:16" x14ac:dyDescent="0.2">
      <c r="A12" s="1">
        <v>10</v>
      </c>
      <c r="B12" s="1" t="s">
        <v>18</v>
      </c>
      <c r="C12" s="1">
        <v>0</v>
      </c>
      <c r="D12" s="1">
        <v>1</v>
      </c>
      <c r="E12" s="1">
        <v>103</v>
      </c>
      <c r="F12" s="1">
        <v>1143</v>
      </c>
      <c r="G12" s="1">
        <v>268370</v>
      </c>
      <c r="H12" s="1">
        <v>8313</v>
      </c>
      <c r="I12" s="1">
        <v>153</v>
      </c>
      <c r="J12" s="1">
        <v>611</v>
      </c>
      <c r="K12" s="1">
        <v>85977</v>
      </c>
      <c r="L12" s="1">
        <v>1725</v>
      </c>
      <c r="M12" s="1">
        <v>1847</v>
      </c>
      <c r="N12" s="1">
        <v>75219</v>
      </c>
      <c r="O12" s="1">
        <v>6838</v>
      </c>
      <c r="P12" s="1">
        <v>82057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104</v>
      </c>
      <c r="F13" s="1">
        <v>1139</v>
      </c>
      <c r="G13" s="1">
        <v>305809</v>
      </c>
      <c r="H13" s="1">
        <v>8064</v>
      </c>
      <c r="I13" s="1">
        <v>140</v>
      </c>
      <c r="J13" s="1">
        <v>757</v>
      </c>
      <c r="K13" s="1">
        <v>103468</v>
      </c>
      <c r="L13" s="1">
        <v>1730</v>
      </c>
      <c r="M13" s="1">
        <v>1852</v>
      </c>
      <c r="N13" s="1">
        <v>83261</v>
      </c>
      <c r="O13" s="1">
        <v>7450</v>
      </c>
      <c r="P13" s="1">
        <v>90711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104</v>
      </c>
      <c r="F14" s="1">
        <v>1139</v>
      </c>
      <c r="G14" s="1">
        <v>305870</v>
      </c>
      <c r="H14" s="1">
        <v>8284</v>
      </c>
      <c r="I14" s="1">
        <v>146</v>
      </c>
      <c r="J14" s="1">
        <v>753</v>
      </c>
      <c r="K14" s="1">
        <v>105738</v>
      </c>
      <c r="L14" s="1">
        <v>1730</v>
      </c>
      <c r="M14" s="1">
        <v>1852</v>
      </c>
      <c r="N14" s="1">
        <v>83261</v>
      </c>
      <c r="O14" s="1">
        <v>7450</v>
      </c>
      <c r="P14" s="1">
        <v>90711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104</v>
      </c>
      <c r="F15" s="1">
        <v>1139</v>
      </c>
      <c r="G15" s="1">
        <v>305858</v>
      </c>
      <c r="H15" s="1">
        <v>8338</v>
      </c>
      <c r="I15" s="1">
        <v>174</v>
      </c>
      <c r="J15" s="1">
        <v>742</v>
      </c>
      <c r="K15" s="1">
        <v>104572</v>
      </c>
      <c r="L15" s="1">
        <v>1730</v>
      </c>
      <c r="M15" s="1">
        <v>1852</v>
      </c>
      <c r="N15" s="1">
        <v>83261</v>
      </c>
      <c r="O15" s="1">
        <v>7450</v>
      </c>
      <c r="P15" s="1">
        <v>90711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104</v>
      </c>
      <c r="F16" s="1">
        <v>1134</v>
      </c>
      <c r="G16" s="1">
        <v>305870</v>
      </c>
      <c r="H16" s="1">
        <v>8619</v>
      </c>
      <c r="I16" s="1">
        <v>152</v>
      </c>
      <c r="J16" s="1">
        <v>728</v>
      </c>
      <c r="K16" s="1">
        <v>104415</v>
      </c>
      <c r="L16" s="1">
        <v>1730</v>
      </c>
      <c r="M16" s="1">
        <v>1852</v>
      </c>
      <c r="N16" s="1">
        <v>83261</v>
      </c>
      <c r="O16" s="1">
        <v>7450</v>
      </c>
      <c r="P16" s="1">
        <v>90711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104</v>
      </c>
      <c r="F17" s="1">
        <v>1133</v>
      </c>
      <c r="G17" s="1">
        <v>305870</v>
      </c>
      <c r="H17" s="1">
        <v>8295</v>
      </c>
      <c r="I17" s="1">
        <v>149</v>
      </c>
      <c r="J17" s="1">
        <v>784</v>
      </c>
      <c r="K17" s="1">
        <v>104247</v>
      </c>
      <c r="L17" s="1">
        <v>1730</v>
      </c>
      <c r="M17" s="1">
        <v>1852</v>
      </c>
      <c r="N17" s="1">
        <v>83261</v>
      </c>
      <c r="O17" s="1">
        <v>7450</v>
      </c>
      <c r="P17" s="1">
        <v>90711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104</v>
      </c>
      <c r="F18" s="1">
        <v>1132</v>
      </c>
      <c r="G18" s="1">
        <v>305809</v>
      </c>
      <c r="H18" s="1">
        <v>7875</v>
      </c>
      <c r="I18" s="1">
        <v>148</v>
      </c>
      <c r="J18" s="1">
        <v>752</v>
      </c>
      <c r="K18" s="1">
        <v>100748</v>
      </c>
      <c r="L18" s="1">
        <v>1730</v>
      </c>
      <c r="M18" s="1">
        <v>1852</v>
      </c>
      <c r="N18" s="1">
        <v>83261</v>
      </c>
      <c r="O18" s="1">
        <v>7450</v>
      </c>
      <c r="P18" s="1">
        <v>90711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104</v>
      </c>
      <c r="F19" s="1">
        <v>1131</v>
      </c>
      <c r="G19" s="1">
        <v>305870</v>
      </c>
      <c r="H19" s="1">
        <v>8327</v>
      </c>
      <c r="I19" s="1">
        <v>146</v>
      </c>
      <c r="J19" s="1">
        <v>744</v>
      </c>
      <c r="K19" s="1">
        <v>105216</v>
      </c>
      <c r="L19" s="1">
        <v>1730</v>
      </c>
      <c r="M19" s="1">
        <v>1852</v>
      </c>
      <c r="N19" s="1">
        <v>83261</v>
      </c>
      <c r="O19" s="1">
        <v>7450</v>
      </c>
      <c r="P19" s="1">
        <v>90711</v>
      </c>
    </row>
    <row r="20" spans="1:16" x14ac:dyDescent="0.2">
      <c r="A20" s="1">
        <v>18</v>
      </c>
      <c r="B20" s="1" t="s">
        <v>26</v>
      </c>
      <c r="C20" s="1">
        <v>0</v>
      </c>
      <c r="D20" s="1">
        <v>0</v>
      </c>
      <c r="E20" s="1">
        <v>104</v>
      </c>
      <c r="F20" s="1">
        <v>1131</v>
      </c>
      <c r="G20" s="1">
        <v>305858</v>
      </c>
      <c r="H20" s="1">
        <v>8279</v>
      </c>
      <c r="I20" s="1">
        <v>153</v>
      </c>
      <c r="J20" s="1">
        <v>750</v>
      </c>
      <c r="K20" s="1">
        <v>106402</v>
      </c>
      <c r="L20" s="1">
        <v>1730</v>
      </c>
      <c r="M20" s="1">
        <v>1852</v>
      </c>
      <c r="N20" s="1">
        <v>83261</v>
      </c>
      <c r="O20" s="1">
        <v>7450</v>
      </c>
      <c r="P20" s="1">
        <v>90711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104</v>
      </c>
      <c r="F21" s="1">
        <v>1126</v>
      </c>
      <c r="G21" s="1">
        <v>305870</v>
      </c>
      <c r="H21" s="1">
        <v>8536</v>
      </c>
      <c r="I21" s="1">
        <v>202</v>
      </c>
      <c r="J21" s="1">
        <v>733</v>
      </c>
      <c r="K21" s="1">
        <v>104309</v>
      </c>
      <c r="L21" s="1">
        <v>1730</v>
      </c>
      <c r="M21" s="1">
        <v>1852</v>
      </c>
      <c r="N21" s="1">
        <v>83261</v>
      </c>
      <c r="O21" s="1">
        <v>7450</v>
      </c>
      <c r="P21" s="1">
        <v>90711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104</v>
      </c>
      <c r="F22" s="1">
        <v>1126</v>
      </c>
      <c r="G22" s="1">
        <v>305870</v>
      </c>
      <c r="H22" s="1">
        <v>8370</v>
      </c>
      <c r="I22" s="1">
        <v>170</v>
      </c>
      <c r="J22" s="1">
        <v>688</v>
      </c>
      <c r="K22" s="1">
        <v>106269</v>
      </c>
      <c r="L22" s="1">
        <v>1730</v>
      </c>
      <c r="M22" s="1">
        <v>1852</v>
      </c>
      <c r="N22" s="1">
        <v>83261</v>
      </c>
      <c r="O22" s="1">
        <v>7450</v>
      </c>
      <c r="P22" s="1">
        <v>90711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104</v>
      </c>
      <c r="F23" s="1">
        <v>1126</v>
      </c>
      <c r="G23" s="1">
        <v>305809</v>
      </c>
      <c r="H23" s="1">
        <v>8133</v>
      </c>
      <c r="I23" s="1">
        <v>137</v>
      </c>
      <c r="J23" s="1">
        <v>732</v>
      </c>
      <c r="K23" s="1">
        <v>103391</v>
      </c>
      <c r="L23" s="1">
        <v>1730</v>
      </c>
      <c r="M23" s="1">
        <v>1852</v>
      </c>
      <c r="N23" s="1">
        <v>83261</v>
      </c>
      <c r="O23" s="1">
        <v>7450</v>
      </c>
      <c r="P23" s="1">
        <v>90711</v>
      </c>
    </row>
    <row r="24" spans="1:16" x14ac:dyDescent="0.2">
      <c r="A24" s="1">
        <v>22</v>
      </c>
      <c r="B24" s="1" t="s">
        <v>30</v>
      </c>
      <c r="C24" s="1">
        <v>1</v>
      </c>
      <c r="D24" s="1">
        <v>4</v>
      </c>
      <c r="E24" s="1">
        <v>104</v>
      </c>
      <c r="F24" s="1">
        <v>1126</v>
      </c>
      <c r="G24" s="1">
        <v>305870</v>
      </c>
      <c r="H24" s="1">
        <v>8401</v>
      </c>
      <c r="I24" s="1">
        <v>160</v>
      </c>
      <c r="J24" s="1">
        <v>809</v>
      </c>
      <c r="K24" s="1">
        <v>107128</v>
      </c>
      <c r="L24" s="1">
        <v>1730</v>
      </c>
      <c r="M24" s="1">
        <v>1852</v>
      </c>
      <c r="N24" s="1">
        <v>83261</v>
      </c>
      <c r="O24" s="1">
        <v>7450</v>
      </c>
      <c r="P24" s="1">
        <v>90711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107</v>
      </c>
      <c r="F25" s="1">
        <v>1126</v>
      </c>
      <c r="G25" s="1">
        <v>259186</v>
      </c>
      <c r="H25" s="1">
        <v>8233</v>
      </c>
      <c r="I25" s="1">
        <v>159</v>
      </c>
      <c r="J25" s="1">
        <v>679</v>
      </c>
      <c r="K25" s="1">
        <v>85990</v>
      </c>
      <c r="L25" s="1">
        <v>1728</v>
      </c>
      <c r="M25" s="1">
        <v>1847</v>
      </c>
      <c r="N25" s="1">
        <v>68771</v>
      </c>
      <c r="O25" s="1">
        <v>6345</v>
      </c>
      <c r="P25" s="1">
        <v>75116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107</v>
      </c>
      <c r="F26" s="1">
        <v>1126</v>
      </c>
      <c r="G26" s="1">
        <v>259188</v>
      </c>
      <c r="H26" s="1">
        <v>8720</v>
      </c>
      <c r="I26" s="1">
        <v>206</v>
      </c>
      <c r="J26" s="1">
        <v>641</v>
      </c>
      <c r="K26" s="1">
        <v>86954</v>
      </c>
      <c r="L26" s="1">
        <v>1728</v>
      </c>
      <c r="M26" s="1">
        <v>1847</v>
      </c>
      <c r="N26" s="1">
        <v>68771</v>
      </c>
      <c r="O26" s="1">
        <v>6345</v>
      </c>
      <c r="P26" s="1">
        <v>75116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107</v>
      </c>
      <c r="F27" s="1">
        <v>1126</v>
      </c>
      <c r="G27" s="1">
        <v>259188</v>
      </c>
      <c r="H27" s="1">
        <v>8310</v>
      </c>
      <c r="I27" s="1">
        <v>147</v>
      </c>
      <c r="J27" s="1">
        <v>648</v>
      </c>
      <c r="K27" s="1">
        <v>88366</v>
      </c>
      <c r="L27" s="1">
        <v>1728</v>
      </c>
      <c r="M27" s="1">
        <v>1847</v>
      </c>
      <c r="N27" s="1">
        <v>68771</v>
      </c>
      <c r="O27" s="1">
        <v>6345</v>
      </c>
      <c r="P27" s="1">
        <v>75116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107</v>
      </c>
      <c r="F28" s="1">
        <v>1124</v>
      </c>
      <c r="G28" s="1">
        <v>259188</v>
      </c>
      <c r="H28" s="1">
        <v>8141</v>
      </c>
      <c r="I28" s="1">
        <v>143</v>
      </c>
      <c r="J28" s="1">
        <v>673</v>
      </c>
      <c r="K28" s="1">
        <v>82806</v>
      </c>
      <c r="L28" s="1">
        <v>1728</v>
      </c>
      <c r="M28" s="1">
        <v>1847</v>
      </c>
      <c r="N28" s="1">
        <v>68771</v>
      </c>
      <c r="O28" s="1">
        <v>6345</v>
      </c>
      <c r="P28" s="1">
        <v>75116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110</v>
      </c>
      <c r="F29" s="1">
        <v>1124</v>
      </c>
      <c r="G29" s="1">
        <v>259386</v>
      </c>
      <c r="H29" s="1">
        <v>8358</v>
      </c>
      <c r="I29" s="1">
        <v>146</v>
      </c>
      <c r="J29" s="1">
        <v>604</v>
      </c>
      <c r="K29" s="1">
        <v>84240</v>
      </c>
      <c r="L29" s="1">
        <v>1730</v>
      </c>
      <c r="M29" s="1">
        <v>1848</v>
      </c>
      <c r="N29" s="1">
        <v>68755</v>
      </c>
      <c r="O29" s="1">
        <v>6342</v>
      </c>
      <c r="P29" s="1">
        <v>75097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110</v>
      </c>
      <c r="F30" s="1">
        <v>1124</v>
      </c>
      <c r="G30" s="1">
        <v>259386</v>
      </c>
      <c r="H30" s="1">
        <v>8348</v>
      </c>
      <c r="I30" s="1">
        <v>167</v>
      </c>
      <c r="J30" s="1">
        <v>578</v>
      </c>
      <c r="K30" s="1">
        <v>83861</v>
      </c>
      <c r="L30" s="1">
        <v>1730</v>
      </c>
      <c r="M30" s="1">
        <v>1848</v>
      </c>
      <c r="N30" s="1">
        <v>68755</v>
      </c>
      <c r="O30" s="1">
        <v>6342</v>
      </c>
      <c r="P30" s="1">
        <v>75097</v>
      </c>
    </row>
    <row r="31" spans="1:16" x14ac:dyDescent="0.2">
      <c r="A31" s="1">
        <v>29</v>
      </c>
      <c r="B31" s="1" t="s">
        <v>37</v>
      </c>
      <c r="C31" s="1">
        <v>0</v>
      </c>
      <c r="D31" s="1">
        <v>1</v>
      </c>
      <c r="E31" s="1">
        <v>110</v>
      </c>
      <c r="F31" s="1">
        <v>1120</v>
      </c>
      <c r="G31" s="1">
        <v>259386</v>
      </c>
      <c r="H31" s="1">
        <v>8726</v>
      </c>
      <c r="I31" s="1">
        <v>163</v>
      </c>
      <c r="J31" s="1">
        <v>654</v>
      </c>
      <c r="K31" s="1">
        <v>88102</v>
      </c>
      <c r="L31" s="1">
        <v>1730</v>
      </c>
      <c r="M31" s="1">
        <v>1848</v>
      </c>
      <c r="N31" s="1">
        <v>68755</v>
      </c>
      <c r="O31" s="1">
        <v>6342</v>
      </c>
      <c r="P31" s="1">
        <v>75097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111</v>
      </c>
      <c r="F32" s="1">
        <v>1118</v>
      </c>
      <c r="G32" s="1">
        <v>330079</v>
      </c>
      <c r="H32" s="1">
        <v>8260</v>
      </c>
      <c r="I32" s="1">
        <v>144</v>
      </c>
      <c r="J32" s="1">
        <v>878</v>
      </c>
      <c r="K32" s="1">
        <v>145607</v>
      </c>
      <c r="L32" s="1">
        <v>1738</v>
      </c>
      <c r="M32" s="1">
        <v>1857</v>
      </c>
      <c r="N32" s="1">
        <v>76833</v>
      </c>
      <c r="O32" s="1">
        <v>6999</v>
      </c>
      <c r="P32" s="1">
        <v>83832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111</v>
      </c>
      <c r="F33" s="1">
        <v>1116</v>
      </c>
      <c r="G33" s="1">
        <v>330071</v>
      </c>
      <c r="H33" s="1">
        <v>7695</v>
      </c>
      <c r="I33" s="1">
        <v>148</v>
      </c>
      <c r="J33" s="1">
        <v>878</v>
      </c>
      <c r="K33" s="1">
        <v>143527</v>
      </c>
      <c r="L33" s="1">
        <v>1738</v>
      </c>
      <c r="M33" s="1">
        <v>1857</v>
      </c>
      <c r="N33" s="1">
        <v>76833</v>
      </c>
      <c r="O33" s="1">
        <v>6999</v>
      </c>
      <c r="P33" s="1">
        <v>83832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111</v>
      </c>
      <c r="F34" s="1">
        <v>1109</v>
      </c>
      <c r="G34" s="1">
        <v>330069</v>
      </c>
      <c r="H34" s="1">
        <v>8518</v>
      </c>
      <c r="I34" s="1">
        <v>148</v>
      </c>
      <c r="J34" s="1">
        <v>819</v>
      </c>
      <c r="K34" s="1">
        <v>143545</v>
      </c>
      <c r="L34" s="1">
        <v>1738</v>
      </c>
      <c r="M34" s="1">
        <v>1857</v>
      </c>
      <c r="N34" s="1">
        <v>76833</v>
      </c>
      <c r="O34" s="1">
        <v>6999</v>
      </c>
      <c r="P34" s="1">
        <v>83832</v>
      </c>
    </row>
    <row r="35" spans="1:16" x14ac:dyDescent="0.2">
      <c r="A35" s="1">
        <v>33</v>
      </c>
      <c r="B35" s="1" t="s">
        <v>41</v>
      </c>
      <c r="C35" s="1">
        <v>0</v>
      </c>
      <c r="D35" s="1">
        <v>0</v>
      </c>
      <c r="E35" s="1">
        <v>111</v>
      </c>
      <c r="F35" s="1">
        <v>1108</v>
      </c>
      <c r="G35" s="1">
        <v>359475</v>
      </c>
      <c r="H35" s="1">
        <v>8171</v>
      </c>
      <c r="I35" s="1">
        <v>143</v>
      </c>
      <c r="J35" s="1">
        <v>979</v>
      </c>
      <c r="K35" s="1">
        <v>152177</v>
      </c>
      <c r="L35" s="1">
        <v>1741</v>
      </c>
      <c r="M35" s="1">
        <v>1861</v>
      </c>
      <c r="N35" s="1">
        <v>90028</v>
      </c>
      <c r="O35" s="1">
        <v>7914</v>
      </c>
      <c r="P35" s="1">
        <v>97942</v>
      </c>
    </row>
    <row r="36" spans="1:16" x14ac:dyDescent="0.2">
      <c r="A36" s="1">
        <v>34</v>
      </c>
      <c r="B36" s="1" t="s">
        <v>42</v>
      </c>
      <c r="C36" s="1">
        <v>1</v>
      </c>
      <c r="D36" s="1">
        <v>0</v>
      </c>
      <c r="E36" s="1">
        <v>111</v>
      </c>
      <c r="F36" s="1">
        <v>1104</v>
      </c>
      <c r="G36" s="1">
        <v>359463</v>
      </c>
      <c r="H36" s="1">
        <v>8460</v>
      </c>
      <c r="I36" s="1">
        <v>160</v>
      </c>
      <c r="J36" s="1">
        <v>971</v>
      </c>
      <c r="K36" s="1">
        <v>154443</v>
      </c>
      <c r="L36" s="1">
        <v>1741</v>
      </c>
      <c r="M36" s="1">
        <v>1861</v>
      </c>
      <c r="N36" s="1">
        <v>90028</v>
      </c>
      <c r="O36" s="1">
        <v>7914</v>
      </c>
      <c r="P36" s="1">
        <v>97942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110</v>
      </c>
      <c r="F37" s="1">
        <v>1103</v>
      </c>
      <c r="G37" s="1">
        <v>368701</v>
      </c>
      <c r="H37" s="1">
        <v>8003</v>
      </c>
      <c r="I37" s="1">
        <v>146</v>
      </c>
      <c r="J37" s="1">
        <v>1034</v>
      </c>
      <c r="K37" s="1">
        <v>161167</v>
      </c>
      <c r="L37" s="1">
        <v>1737</v>
      </c>
      <c r="M37" s="1">
        <v>1857</v>
      </c>
      <c r="N37" s="1">
        <v>89695</v>
      </c>
      <c r="O37" s="1">
        <v>7928</v>
      </c>
      <c r="P37" s="1">
        <v>97623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110</v>
      </c>
      <c r="F38" s="1">
        <v>1099</v>
      </c>
      <c r="G38" s="1">
        <v>368694</v>
      </c>
      <c r="H38" s="1">
        <v>7920</v>
      </c>
      <c r="I38" s="1">
        <v>140</v>
      </c>
      <c r="J38" s="1">
        <v>1004</v>
      </c>
      <c r="K38" s="1">
        <v>157528</v>
      </c>
      <c r="L38" s="1">
        <v>1737</v>
      </c>
      <c r="M38" s="1">
        <v>1857</v>
      </c>
      <c r="N38" s="1">
        <v>89695</v>
      </c>
      <c r="O38" s="1">
        <v>7928</v>
      </c>
      <c r="P38" s="1">
        <v>97623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110</v>
      </c>
      <c r="F39" s="1">
        <v>1098</v>
      </c>
      <c r="G39" s="1">
        <v>368687</v>
      </c>
      <c r="H39" s="1">
        <v>8125</v>
      </c>
      <c r="I39" s="1">
        <v>149</v>
      </c>
      <c r="J39" s="1">
        <v>964</v>
      </c>
      <c r="K39" s="1">
        <v>162396</v>
      </c>
      <c r="L39" s="1">
        <v>1737</v>
      </c>
      <c r="M39" s="1">
        <v>1857</v>
      </c>
      <c r="N39" s="1">
        <v>89695</v>
      </c>
      <c r="O39" s="1">
        <v>7928</v>
      </c>
      <c r="P39" s="1">
        <v>97623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110</v>
      </c>
      <c r="F40" s="1">
        <v>1098</v>
      </c>
      <c r="G40" s="1">
        <v>368762</v>
      </c>
      <c r="H40" s="1">
        <v>8162</v>
      </c>
      <c r="I40" s="1">
        <v>148</v>
      </c>
      <c r="J40" s="1">
        <v>1001</v>
      </c>
      <c r="K40" s="1">
        <v>158740</v>
      </c>
      <c r="L40" s="1">
        <v>1737</v>
      </c>
      <c r="M40" s="1">
        <v>1857</v>
      </c>
      <c r="N40" s="1">
        <v>89695</v>
      </c>
      <c r="O40" s="1">
        <v>7928</v>
      </c>
      <c r="P40" s="1">
        <v>97623</v>
      </c>
    </row>
    <row r="41" spans="1:16" x14ac:dyDescent="0.2">
      <c r="A41" s="1">
        <v>39</v>
      </c>
      <c r="B41" s="1" t="s">
        <v>47</v>
      </c>
      <c r="C41" s="1">
        <v>1</v>
      </c>
      <c r="D41" s="1">
        <v>1</v>
      </c>
      <c r="E41" s="1">
        <v>110</v>
      </c>
      <c r="F41" s="1">
        <v>1098</v>
      </c>
      <c r="G41" s="1">
        <v>294776</v>
      </c>
      <c r="H41" s="1">
        <v>8700</v>
      </c>
      <c r="I41" s="1">
        <v>156</v>
      </c>
      <c r="J41" s="1">
        <v>792</v>
      </c>
      <c r="K41" s="1">
        <v>111904</v>
      </c>
      <c r="L41" s="1">
        <v>1737</v>
      </c>
      <c r="M41" s="1">
        <v>1857</v>
      </c>
      <c r="N41" s="1">
        <v>73674</v>
      </c>
      <c r="O41" s="1">
        <v>6719</v>
      </c>
      <c r="P41" s="1">
        <v>80393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110</v>
      </c>
      <c r="F42" s="1">
        <v>1098</v>
      </c>
      <c r="G42" s="1">
        <v>309491</v>
      </c>
      <c r="H42" s="1">
        <v>8558</v>
      </c>
      <c r="I42" s="1">
        <v>143</v>
      </c>
      <c r="J42" s="1">
        <v>836</v>
      </c>
      <c r="K42" s="1">
        <v>115169</v>
      </c>
      <c r="L42" s="1">
        <v>1734</v>
      </c>
      <c r="M42" s="1">
        <v>1853</v>
      </c>
      <c r="N42" s="1">
        <v>76299</v>
      </c>
      <c r="O42" s="1">
        <v>6952</v>
      </c>
      <c r="P42" s="1">
        <v>83251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111</v>
      </c>
      <c r="F43" s="1">
        <v>1098</v>
      </c>
      <c r="G43" s="1">
        <v>331709</v>
      </c>
      <c r="H43" s="1">
        <v>7811</v>
      </c>
      <c r="I43" s="1">
        <v>153</v>
      </c>
      <c r="J43" s="1">
        <v>894</v>
      </c>
      <c r="K43" s="1">
        <v>132421</v>
      </c>
      <c r="L43" s="1">
        <v>1737</v>
      </c>
      <c r="M43" s="1">
        <v>1857</v>
      </c>
      <c r="N43" s="1">
        <v>81918</v>
      </c>
      <c r="O43" s="1">
        <v>7280</v>
      </c>
      <c r="P43" s="1">
        <v>89198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107</v>
      </c>
      <c r="F44" s="1">
        <v>1098</v>
      </c>
      <c r="G44" s="1">
        <v>332306</v>
      </c>
      <c r="H44" s="1">
        <v>8321</v>
      </c>
      <c r="I44" s="1">
        <v>147</v>
      </c>
      <c r="J44" s="1">
        <v>873</v>
      </c>
      <c r="K44" s="1">
        <v>134665</v>
      </c>
      <c r="L44" s="1">
        <v>1729</v>
      </c>
      <c r="M44" s="1">
        <v>1849</v>
      </c>
      <c r="N44" s="1">
        <v>81752</v>
      </c>
      <c r="O44" s="1">
        <v>7256</v>
      </c>
      <c r="P44" s="1">
        <v>89008</v>
      </c>
    </row>
    <row r="45" spans="1:16" x14ac:dyDescent="0.2">
      <c r="A45" s="1">
        <v>43</v>
      </c>
      <c r="B45" s="1" t="s">
        <v>51</v>
      </c>
      <c r="C45" s="1">
        <v>0</v>
      </c>
      <c r="D45" s="1">
        <v>0</v>
      </c>
      <c r="E45" s="1">
        <v>107</v>
      </c>
      <c r="F45" s="1">
        <v>1098</v>
      </c>
      <c r="G45" s="1">
        <v>332368</v>
      </c>
      <c r="H45" s="1">
        <v>8016</v>
      </c>
      <c r="I45" s="1">
        <v>141</v>
      </c>
      <c r="J45" s="1">
        <v>867</v>
      </c>
      <c r="K45" s="1">
        <v>135152</v>
      </c>
      <c r="L45" s="1">
        <v>1729</v>
      </c>
      <c r="M45" s="1">
        <v>1849</v>
      </c>
      <c r="N45" s="1">
        <v>81752</v>
      </c>
      <c r="O45" s="1">
        <v>7256</v>
      </c>
      <c r="P45" s="1">
        <v>89008</v>
      </c>
    </row>
    <row r="46" spans="1:16" x14ac:dyDescent="0.2">
      <c r="A46" s="1">
        <v>44</v>
      </c>
      <c r="B46" s="1" t="s">
        <v>52</v>
      </c>
      <c r="C46" s="1">
        <v>1</v>
      </c>
      <c r="D46" s="1">
        <v>0</v>
      </c>
      <c r="E46" s="1">
        <v>107</v>
      </c>
      <c r="F46" s="1">
        <v>1098</v>
      </c>
      <c r="G46" s="1">
        <v>285207</v>
      </c>
      <c r="H46" s="1">
        <v>8584</v>
      </c>
      <c r="I46" s="1">
        <v>145</v>
      </c>
      <c r="J46" s="1">
        <v>762</v>
      </c>
      <c r="K46" s="1">
        <v>99743</v>
      </c>
      <c r="L46" s="1">
        <v>1729</v>
      </c>
      <c r="M46" s="1">
        <v>1849</v>
      </c>
      <c r="N46" s="1">
        <v>72877</v>
      </c>
      <c r="O46" s="1">
        <v>6633</v>
      </c>
      <c r="P46" s="1">
        <v>79510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106</v>
      </c>
      <c r="F47" s="1">
        <v>1098</v>
      </c>
      <c r="G47" s="1">
        <v>273882</v>
      </c>
      <c r="H47" s="1">
        <v>8212</v>
      </c>
      <c r="I47" s="1">
        <v>141</v>
      </c>
      <c r="J47" s="1">
        <v>695</v>
      </c>
      <c r="K47" s="1">
        <v>103725</v>
      </c>
      <c r="L47" s="1">
        <v>1729</v>
      </c>
      <c r="M47" s="1">
        <v>1849</v>
      </c>
      <c r="N47" s="1">
        <v>68396</v>
      </c>
      <c r="O47" s="1">
        <v>6199</v>
      </c>
      <c r="P47" s="1">
        <v>74595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106</v>
      </c>
      <c r="F48" s="1">
        <v>1098</v>
      </c>
      <c r="G48" s="1">
        <v>273882</v>
      </c>
      <c r="H48" s="1">
        <v>8335</v>
      </c>
      <c r="I48" s="1">
        <v>141</v>
      </c>
      <c r="J48" s="1">
        <v>695</v>
      </c>
      <c r="K48" s="1">
        <v>104655</v>
      </c>
      <c r="L48" s="1">
        <v>1729</v>
      </c>
      <c r="M48" s="1">
        <v>1849</v>
      </c>
      <c r="N48" s="1">
        <v>68396</v>
      </c>
      <c r="O48" s="1">
        <v>6199</v>
      </c>
      <c r="P48" s="1">
        <v>74595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106</v>
      </c>
      <c r="F49" s="1">
        <v>1098</v>
      </c>
      <c r="G49" s="1">
        <v>273882</v>
      </c>
      <c r="H49" s="1">
        <v>8267</v>
      </c>
      <c r="I49" s="1">
        <v>157</v>
      </c>
      <c r="J49" s="1">
        <v>684</v>
      </c>
      <c r="K49" s="1">
        <v>107619</v>
      </c>
      <c r="L49" s="1">
        <v>1729</v>
      </c>
      <c r="M49" s="1">
        <v>1849</v>
      </c>
      <c r="N49" s="1">
        <v>68396</v>
      </c>
      <c r="O49" s="1">
        <v>6199</v>
      </c>
      <c r="P49" s="1">
        <v>74595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106</v>
      </c>
      <c r="F50" s="1">
        <v>1098</v>
      </c>
      <c r="G50" s="1">
        <v>273710</v>
      </c>
      <c r="H50" s="1">
        <v>8394</v>
      </c>
      <c r="I50" s="1">
        <v>145</v>
      </c>
      <c r="J50" s="1">
        <v>700</v>
      </c>
      <c r="K50" s="1">
        <v>109869</v>
      </c>
      <c r="L50" s="1">
        <v>1729</v>
      </c>
      <c r="M50" s="1">
        <v>1849</v>
      </c>
      <c r="N50" s="1">
        <v>68396</v>
      </c>
      <c r="O50" s="1">
        <v>6199</v>
      </c>
      <c r="P50" s="1">
        <v>74595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106</v>
      </c>
      <c r="F51" s="1">
        <v>1098</v>
      </c>
      <c r="G51" s="1">
        <v>273713</v>
      </c>
      <c r="H51" s="1">
        <v>8549</v>
      </c>
      <c r="I51" s="1">
        <v>147</v>
      </c>
      <c r="J51" s="1">
        <v>727</v>
      </c>
      <c r="K51" s="1">
        <v>107937</v>
      </c>
      <c r="L51" s="1">
        <v>1729</v>
      </c>
      <c r="M51" s="1">
        <v>1849</v>
      </c>
      <c r="N51" s="1">
        <v>68396</v>
      </c>
      <c r="O51" s="1">
        <v>6199</v>
      </c>
      <c r="P51" s="1">
        <v>74595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106</v>
      </c>
      <c r="F52" s="1">
        <v>1098</v>
      </c>
      <c r="G52" s="1">
        <v>273597</v>
      </c>
      <c r="H52" s="1">
        <v>8364</v>
      </c>
      <c r="I52" s="1">
        <v>149</v>
      </c>
      <c r="J52" s="1">
        <v>741</v>
      </c>
      <c r="K52" s="1">
        <v>107394</v>
      </c>
      <c r="L52" s="1">
        <v>1729</v>
      </c>
      <c r="M52" s="1">
        <v>1849</v>
      </c>
      <c r="N52" s="1">
        <v>68396</v>
      </c>
      <c r="O52" s="1">
        <v>6199</v>
      </c>
      <c r="P52" s="1">
        <v>74595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106</v>
      </c>
      <c r="F53" s="1">
        <v>1098</v>
      </c>
      <c r="G53" s="1">
        <v>273783</v>
      </c>
      <c r="H53" s="1">
        <v>7990</v>
      </c>
      <c r="I53" s="1">
        <v>146</v>
      </c>
      <c r="J53" s="1">
        <v>692</v>
      </c>
      <c r="K53" s="1">
        <v>103291</v>
      </c>
      <c r="L53" s="1">
        <v>1729</v>
      </c>
      <c r="M53" s="1">
        <v>1849</v>
      </c>
      <c r="N53" s="1">
        <v>68396</v>
      </c>
      <c r="O53" s="1">
        <v>6199</v>
      </c>
      <c r="P53" s="1">
        <v>74595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106</v>
      </c>
      <c r="F54" s="1">
        <v>1098</v>
      </c>
      <c r="G54" s="1">
        <v>273749</v>
      </c>
      <c r="H54" s="1">
        <v>8161</v>
      </c>
      <c r="I54" s="1">
        <v>141</v>
      </c>
      <c r="J54" s="1">
        <v>715</v>
      </c>
      <c r="K54" s="1">
        <v>107281</v>
      </c>
      <c r="L54" s="1">
        <v>1729</v>
      </c>
      <c r="M54" s="1">
        <v>1849</v>
      </c>
      <c r="N54" s="1">
        <v>68396</v>
      </c>
      <c r="O54" s="1">
        <v>6199</v>
      </c>
      <c r="P54" s="1">
        <v>74595</v>
      </c>
    </row>
    <row r="55" spans="1:16" x14ac:dyDescent="0.2">
      <c r="A55" s="1">
        <v>53</v>
      </c>
      <c r="B55" s="1" t="s">
        <v>61</v>
      </c>
      <c r="C55" s="1">
        <v>1</v>
      </c>
      <c r="D55" s="1">
        <v>0</v>
      </c>
      <c r="E55" s="1">
        <v>106</v>
      </c>
      <c r="F55" s="1">
        <v>1098</v>
      </c>
      <c r="G55" s="1">
        <v>270806</v>
      </c>
      <c r="H55" s="1">
        <v>7889</v>
      </c>
      <c r="I55" s="1">
        <v>145</v>
      </c>
      <c r="J55" s="1">
        <v>700</v>
      </c>
      <c r="K55" s="1">
        <v>104664</v>
      </c>
      <c r="L55" s="1">
        <v>1729</v>
      </c>
      <c r="M55" s="1">
        <v>1849</v>
      </c>
      <c r="N55" s="1">
        <v>68343</v>
      </c>
      <c r="O55" s="1">
        <v>6194</v>
      </c>
      <c r="P55" s="1">
        <v>74537</v>
      </c>
    </row>
    <row r="56" spans="1:16" x14ac:dyDescent="0.2">
      <c r="A56" s="1">
        <v>54</v>
      </c>
      <c r="B56" s="1" t="s">
        <v>62</v>
      </c>
      <c r="C56" s="1">
        <v>1</v>
      </c>
      <c r="D56" s="1">
        <v>1</v>
      </c>
      <c r="E56" s="1">
        <v>105</v>
      </c>
      <c r="F56" s="1">
        <v>1098</v>
      </c>
      <c r="G56" s="1">
        <v>270900</v>
      </c>
      <c r="H56" s="1">
        <v>8675</v>
      </c>
      <c r="I56" s="1">
        <v>152</v>
      </c>
      <c r="J56" s="1">
        <v>690</v>
      </c>
      <c r="K56" s="1">
        <v>102240</v>
      </c>
      <c r="L56" s="1">
        <v>1728</v>
      </c>
      <c r="M56" s="1">
        <v>1848</v>
      </c>
      <c r="N56" s="1">
        <v>67198</v>
      </c>
      <c r="O56" s="1">
        <v>6074</v>
      </c>
      <c r="P56" s="1">
        <v>73272</v>
      </c>
    </row>
    <row r="57" spans="1:16" x14ac:dyDescent="0.2">
      <c r="A57" s="1">
        <v>55</v>
      </c>
      <c r="B57" s="1" t="s">
        <v>63</v>
      </c>
      <c r="C57" s="1">
        <v>0</v>
      </c>
      <c r="D57" s="1">
        <v>1</v>
      </c>
      <c r="E57" s="1">
        <v>105</v>
      </c>
      <c r="F57" s="1">
        <v>1098</v>
      </c>
      <c r="G57" s="1">
        <v>269489</v>
      </c>
      <c r="H57" s="1">
        <v>8227</v>
      </c>
      <c r="I57" s="1">
        <v>148</v>
      </c>
      <c r="J57" s="1">
        <v>664</v>
      </c>
      <c r="K57" s="1">
        <v>98478</v>
      </c>
      <c r="L57" s="1">
        <v>1725</v>
      </c>
      <c r="M57" s="1">
        <v>1844</v>
      </c>
      <c r="N57" s="1">
        <v>68287</v>
      </c>
      <c r="O57" s="1">
        <v>6221</v>
      </c>
      <c r="P57" s="1">
        <v>74508</v>
      </c>
    </row>
    <row r="58" spans="1:16" x14ac:dyDescent="0.2">
      <c r="A58" s="1">
        <v>56</v>
      </c>
      <c r="B58" s="1" t="s">
        <v>64</v>
      </c>
      <c r="C58" s="1">
        <v>0</v>
      </c>
      <c r="D58" s="1">
        <v>1</v>
      </c>
      <c r="E58" s="1">
        <v>106</v>
      </c>
      <c r="F58" s="1">
        <v>1098</v>
      </c>
      <c r="G58" s="1">
        <v>265222</v>
      </c>
      <c r="H58" s="1">
        <v>8022</v>
      </c>
      <c r="I58" s="1">
        <v>158</v>
      </c>
      <c r="J58" s="1">
        <v>685</v>
      </c>
      <c r="K58" s="1">
        <v>97613</v>
      </c>
      <c r="L58" s="1">
        <v>1725</v>
      </c>
      <c r="M58" s="1">
        <v>1844</v>
      </c>
      <c r="N58" s="1">
        <v>67270</v>
      </c>
      <c r="O58" s="1">
        <v>6106</v>
      </c>
      <c r="P58" s="1">
        <v>73376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107</v>
      </c>
      <c r="F59" s="1">
        <v>1098</v>
      </c>
      <c r="G59" s="1">
        <v>277630</v>
      </c>
      <c r="H59" s="1">
        <v>8450</v>
      </c>
      <c r="I59" s="1">
        <v>147</v>
      </c>
      <c r="J59" s="1">
        <v>738</v>
      </c>
      <c r="K59" s="1">
        <v>106328</v>
      </c>
      <c r="L59" s="1">
        <v>1730</v>
      </c>
      <c r="M59" s="1">
        <v>1850</v>
      </c>
      <c r="N59" s="1">
        <v>70329</v>
      </c>
      <c r="O59" s="1">
        <v>6433</v>
      </c>
      <c r="P59" s="1">
        <v>76762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106</v>
      </c>
      <c r="F60" s="1">
        <v>1098</v>
      </c>
      <c r="G60" s="1">
        <v>275265</v>
      </c>
      <c r="H60" s="1">
        <v>8415</v>
      </c>
      <c r="I60" s="1">
        <v>139</v>
      </c>
      <c r="J60" s="1">
        <v>731</v>
      </c>
      <c r="K60" s="1">
        <v>103843</v>
      </c>
      <c r="L60" s="1">
        <v>1730</v>
      </c>
      <c r="M60" s="1">
        <v>1850</v>
      </c>
      <c r="N60" s="1">
        <v>69144</v>
      </c>
      <c r="O60" s="1">
        <v>6286</v>
      </c>
      <c r="P60" s="1">
        <v>75430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107</v>
      </c>
      <c r="F61" s="1">
        <v>1098</v>
      </c>
      <c r="G61" s="1">
        <v>317344</v>
      </c>
      <c r="H61" s="1">
        <v>8569</v>
      </c>
      <c r="I61" s="1">
        <v>147</v>
      </c>
      <c r="J61" s="1">
        <v>786</v>
      </c>
      <c r="K61" s="1">
        <v>119112</v>
      </c>
      <c r="L61" s="1">
        <v>1730</v>
      </c>
      <c r="M61" s="1">
        <v>1850</v>
      </c>
      <c r="N61" s="1">
        <v>80619</v>
      </c>
      <c r="O61" s="1">
        <v>7246</v>
      </c>
      <c r="P61" s="1">
        <v>87865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107</v>
      </c>
      <c r="F62" s="1">
        <v>1098</v>
      </c>
      <c r="G62" s="1">
        <v>318446</v>
      </c>
      <c r="H62" s="1">
        <v>8109</v>
      </c>
      <c r="I62" s="1">
        <v>141</v>
      </c>
      <c r="J62" s="1">
        <v>869</v>
      </c>
      <c r="K62" s="1">
        <v>130143</v>
      </c>
      <c r="L62" s="1">
        <v>1731</v>
      </c>
      <c r="M62" s="1">
        <v>1851</v>
      </c>
      <c r="N62" s="1">
        <v>76251</v>
      </c>
      <c r="O62" s="1">
        <v>6879</v>
      </c>
      <c r="P62" s="1">
        <v>83130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107</v>
      </c>
      <c r="F63" s="1">
        <v>1098</v>
      </c>
      <c r="G63" s="1">
        <v>313840</v>
      </c>
      <c r="H63" s="1">
        <v>7940</v>
      </c>
      <c r="I63" s="1">
        <v>139</v>
      </c>
      <c r="J63" s="1">
        <v>818</v>
      </c>
      <c r="K63" s="1">
        <v>109092</v>
      </c>
      <c r="L63" s="1">
        <v>1731</v>
      </c>
      <c r="M63" s="1">
        <v>1851</v>
      </c>
      <c r="N63" s="1">
        <v>78891</v>
      </c>
      <c r="O63" s="1">
        <v>7121</v>
      </c>
      <c r="P63" s="1">
        <v>86012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107</v>
      </c>
      <c r="F64" s="1">
        <v>1098</v>
      </c>
      <c r="G64" s="1">
        <v>319844</v>
      </c>
      <c r="H64" s="1">
        <v>8388</v>
      </c>
      <c r="I64" s="1">
        <v>155</v>
      </c>
      <c r="J64" s="1">
        <v>794</v>
      </c>
      <c r="K64" s="1">
        <v>125148</v>
      </c>
      <c r="L64" s="1">
        <v>1731</v>
      </c>
      <c r="M64" s="1">
        <v>1851</v>
      </c>
      <c r="N64" s="1">
        <v>80276</v>
      </c>
      <c r="O64" s="1">
        <v>7252</v>
      </c>
      <c r="P64" s="1">
        <v>87528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107</v>
      </c>
      <c r="F65" s="1">
        <v>1098</v>
      </c>
      <c r="G65" s="1">
        <v>287008</v>
      </c>
      <c r="H65" s="1">
        <v>8163</v>
      </c>
      <c r="I65" s="1">
        <v>145</v>
      </c>
      <c r="J65" s="1">
        <v>758</v>
      </c>
      <c r="K65" s="1">
        <v>112681</v>
      </c>
      <c r="L65" s="1">
        <v>1731</v>
      </c>
      <c r="M65" s="1">
        <v>1851</v>
      </c>
      <c r="N65" s="1">
        <v>72170</v>
      </c>
      <c r="O65" s="1">
        <v>6587</v>
      </c>
      <c r="P65" s="1">
        <v>78757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107</v>
      </c>
      <c r="F66" s="1">
        <v>1098</v>
      </c>
      <c r="G66" s="1">
        <v>353494</v>
      </c>
      <c r="H66" s="1">
        <v>8543</v>
      </c>
      <c r="I66" s="1">
        <v>146</v>
      </c>
      <c r="J66" s="1">
        <v>902</v>
      </c>
      <c r="K66" s="1">
        <v>140951</v>
      </c>
      <c r="L66" s="1">
        <v>1731</v>
      </c>
      <c r="M66" s="1">
        <v>1851</v>
      </c>
      <c r="N66" s="1">
        <v>91024</v>
      </c>
      <c r="O66" s="1">
        <v>8255</v>
      </c>
      <c r="P66" s="1">
        <v>99279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107</v>
      </c>
      <c r="F67" s="1">
        <v>1098</v>
      </c>
      <c r="G67" s="1">
        <v>353482</v>
      </c>
      <c r="H67" s="1">
        <v>8097</v>
      </c>
      <c r="I67" s="1">
        <v>147</v>
      </c>
      <c r="J67" s="1">
        <v>898</v>
      </c>
      <c r="K67" s="1">
        <v>139752</v>
      </c>
      <c r="L67" s="1">
        <v>1731</v>
      </c>
      <c r="M67" s="1">
        <v>1851</v>
      </c>
      <c r="N67" s="1">
        <v>91024</v>
      </c>
      <c r="O67" s="1">
        <v>8255</v>
      </c>
      <c r="P67" s="1">
        <v>99279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107</v>
      </c>
      <c r="F68" s="1">
        <v>1098</v>
      </c>
      <c r="G68" s="1">
        <v>284049</v>
      </c>
      <c r="H68" s="1">
        <v>7997</v>
      </c>
      <c r="I68" s="1">
        <v>145</v>
      </c>
      <c r="J68" s="1">
        <v>694</v>
      </c>
      <c r="K68" s="1">
        <v>92425</v>
      </c>
      <c r="L68" s="1">
        <v>1733</v>
      </c>
      <c r="M68" s="1">
        <v>1853</v>
      </c>
      <c r="N68" s="1">
        <v>73198</v>
      </c>
      <c r="O68" s="1">
        <v>6693</v>
      </c>
      <c r="P68" s="1">
        <v>79891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106</v>
      </c>
      <c r="F69" s="1">
        <v>1098</v>
      </c>
      <c r="G69" s="1">
        <v>278276</v>
      </c>
      <c r="H69" s="1">
        <v>8081</v>
      </c>
      <c r="I69" s="1">
        <v>138</v>
      </c>
      <c r="J69" s="1">
        <v>724</v>
      </c>
      <c r="K69" s="1">
        <v>102351</v>
      </c>
      <c r="L69" s="1">
        <v>1724</v>
      </c>
      <c r="M69" s="1">
        <v>1843</v>
      </c>
      <c r="N69" s="1">
        <v>71033</v>
      </c>
      <c r="O69" s="1">
        <v>6411</v>
      </c>
      <c r="P69" s="1">
        <v>77444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107</v>
      </c>
      <c r="F70" s="1">
        <v>1098</v>
      </c>
      <c r="G70" s="1">
        <v>365039</v>
      </c>
      <c r="H70" s="1">
        <v>8529</v>
      </c>
      <c r="I70" s="1">
        <v>162</v>
      </c>
      <c r="J70" s="1">
        <v>985</v>
      </c>
      <c r="K70" s="1">
        <v>161633</v>
      </c>
      <c r="L70" s="1">
        <v>1728</v>
      </c>
      <c r="M70" s="1">
        <v>1848</v>
      </c>
      <c r="N70" s="1">
        <v>86825</v>
      </c>
      <c r="O70" s="1">
        <v>7713</v>
      </c>
      <c r="P70" s="1">
        <v>94538</v>
      </c>
    </row>
    <row r="71" spans="1:16" x14ac:dyDescent="0.2">
      <c r="A71" s="1">
        <v>69</v>
      </c>
      <c r="B71" s="1" t="s">
        <v>77</v>
      </c>
      <c r="C71" s="1">
        <v>0</v>
      </c>
      <c r="D71" s="1">
        <v>0</v>
      </c>
      <c r="E71" s="1">
        <v>107</v>
      </c>
      <c r="F71" s="1">
        <v>1098</v>
      </c>
      <c r="G71" s="1">
        <v>365007</v>
      </c>
      <c r="H71" s="1">
        <v>8757</v>
      </c>
      <c r="I71" s="1">
        <v>202</v>
      </c>
      <c r="J71" s="1">
        <v>955</v>
      </c>
      <c r="K71" s="1">
        <v>161172</v>
      </c>
      <c r="L71" s="1">
        <v>1728</v>
      </c>
      <c r="M71" s="1">
        <v>1848</v>
      </c>
      <c r="N71" s="1">
        <v>86825</v>
      </c>
      <c r="O71" s="1">
        <v>7713</v>
      </c>
      <c r="P71" s="1">
        <v>94538</v>
      </c>
    </row>
    <row r="72" spans="1:16" x14ac:dyDescent="0.2">
      <c r="A72" s="1">
        <v>70</v>
      </c>
      <c r="B72" s="1" t="s">
        <v>78</v>
      </c>
      <c r="C72" s="1">
        <v>0</v>
      </c>
      <c r="D72" s="1">
        <v>0</v>
      </c>
      <c r="E72" s="1">
        <v>107</v>
      </c>
      <c r="F72" s="1">
        <v>1098</v>
      </c>
      <c r="G72" s="1">
        <v>251783</v>
      </c>
      <c r="H72" s="1">
        <v>8319</v>
      </c>
      <c r="I72" s="1">
        <v>135</v>
      </c>
      <c r="J72" s="1">
        <v>624</v>
      </c>
      <c r="K72" s="1">
        <v>86370</v>
      </c>
      <c r="L72" s="1">
        <v>1727</v>
      </c>
      <c r="M72" s="1">
        <v>1847</v>
      </c>
      <c r="N72" s="1">
        <v>67169</v>
      </c>
      <c r="O72" s="1">
        <v>6140</v>
      </c>
      <c r="P72" s="1">
        <v>73309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107</v>
      </c>
      <c r="F73" s="1">
        <v>1098</v>
      </c>
      <c r="G73" s="1">
        <v>251841</v>
      </c>
      <c r="H73" s="1">
        <v>8105</v>
      </c>
      <c r="I73" s="1">
        <v>162</v>
      </c>
      <c r="J73" s="1">
        <v>616</v>
      </c>
      <c r="K73" s="1">
        <v>84967</v>
      </c>
      <c r="L73" s="1">
        <v>1727</v>
      </c>
      <c r="M73" s="1">
        <v>1847</v>
      </c>
      <c r="N73" s="1">
        <v>67169</v>
      </c>
      <c r="O73" s="1">
        <v>6140</v>
      </c>
      <c r="P73" s="1">
        <v>73309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107</v>
      </c>
      <c r="F74" s="1">
        <v>1098</v>
      </c>
      <c r="G74" s="1">
        <v>256504</v>
      </c>
      <c r="H74" s="1">
        <v>8371</v>
      </c>
      <c r="I74" s="1">
        <v>150</v>
      </c>
      <c r="J74" s="1">
        <v>621</v>
      </c>
      <c r="K74" s="1">
        <v>89455</v>
      </c>
      <c r="L74" s="1">
        <v>1725</v>
      </c>
      <c r="M74" s="1">
        <v>1845</v>
      </c>
      <c r="N74" s="1">
        <v>67048</v>
      </c>
      <c r="O74" s="1">
        <v>6123</v>
      </c>
      <c r="P74" s="1">
        <v>73171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107</v>
      </c>
      <c r="F75" s="1">
        <v>1098</v>
      </c>
      <c r="G75" s="1">
        <v>250711</v>
      </c>
      <c r="H75" s="1">
        <v>8323</v>
      </c>
      <c r="I75" s="1">
        <v>147</v>
      </c>
      <c r="J75" s="1">
        <v>614</v>
      </c>
      <c r="K75" s="1">
        <v>79090</v>
      </c>
      <c r="L75" s="1">
        <v>1725</v>
      </c>
      <c r="M75" s="1">
        <v>1845</v>
      </c>
      <c r="N75" s="1">
        <v>66521</v>
      </c>
      <c r="O75" s="1">
        <v>6095</v>
      </c>
      <c r="P75" s="1">
        <v>72616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107</v>
      </c>
      <c r="F76" s="1">
        <v>1098</v>
      </c>
      <c r="G76" s="1">
        <v>250741</v>
      </c>
      <c r="H76" s="1">
        <v>8776</v>
      </c>
      <c r="I76" s="1">
        <v>143</v>
      </c>
      <c r="J76" s="1">
        <v>637</v>
      </c>
      <c r="K76" s="1">
        <v>80640</v>
      </c>
      <c r="L76" s="1">
        <v>1725</v>
      </c>
      <c r="M76" s="1">
        <v>1845</v>
      </c>
      <c r="N76" s="1">
        <v>66521</v>
      </c>
      <c r="O76" s="1">
        <v>6095</v>
      </c>
      <c r="P76" s="1">
        <v>72616</v>
      </c>
    </row>
    <row r="77" spans="1:16" x14ac:dyDescent="0.2">
      <c r="A77" s="1">
        <v>75</v>
      </c>
      <c r="B77" s="1" t="s">
        <v>83</v>
      </c>
      <c r="C77" s="1">
        <v>0</v>
      </c>
      <c r="D77" s="1">
        <v>0</v>
      </c>
      <c r="E77" s="1">
        <v>107</v>
      </c>
      <c r="F77" s="1">
        <v>1098</v>
      </c>
      <c r="G77" s="1">
        <v>244492</v>
      </c>
      <c r="H77" s="1">
        <v>8370</v>
      </c>
      <c r="I77" s="1">
        <v>137</v>
      </c>
      <c r="J77" s="1">
        <v>622</v>
      </c>
      <c r="K77" s="1">
        <v>80586</v>
      </c>
      <c r="L77" s="1">
        <v>1714</v>
      </c>
      <c r="M77" s="1">
        <v>1834</v>
      </c>
      <c r="N77" s="1">
        <v>67233</v>
      </c>
      <c r="O77" s="1">
        <v>6165</v>
      </c>
      <c r="P77" s="1">
        <v>73398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107</v>
      </c>
      <c r="F78" s="1">
        <v>1098</v>
      </c>
      <c r="G78" s="1">
        <v>241742</v>
      </c>
      <c r="H78" s="1">
        <v>7883</v>
      </c>
      <c r="I78" s="1">
        <v>147</v>
      </c>
      <c r="J78" s="1">
        <v>550</v>
      </c>
      <c r="K78" s="1">
        <v>78812</v>
      </c>
      <c r="L78" s="1">
        <v>1714</v>
      </c>
      <c r="M78" s="1">
        <v>1834</v>
      </c>
      <c r="N78" s="1">
        <v>67249</v>
      </c>
      <c r="O78" s="1">
        <v>6166</v>
      </c>
      <c r="P78" s="1">
        <v>73415</v>
      </c>
    </row>
    <row r="79" spans="1:16" x14ac:dyDescent="0.2">
      <c r="A79" s="1">
        <v>77</v>
      </c>
      <c r="B79" s="1" t="s">
        <v>85</v>
      </c>
      <c r="C79" s="1">
        <v>0</v>
      </c>
      <c r="D79" s="1">
        <v>0</v>
      </c>
      <c r="E79" s="1">
        <v>107</v>
      </c>
      <c r="F79" s="1">
        <v>1098</v>
      </c>
      <c r="G79" s="1">
        <v>245321</v>
      </c>
      <c r="H79" s="1">
        <v>8334</v>
      </c>
      <c r="I79" s="1">
        <v>143</v>
      </c>
      <c r="J79" s="1">
        <v>588</v>
      </c>
      <c r="K79" s="1">
        <v>80816</v>
      </c>
      <c r="L79" s="1">
        <v>1712</v>
      </c>
      <c r="M79" s="1">
        <v>1832</v>
      </c>
      <c r="N79" s="1">
        <v>67201</v>
      </c>
      <c r="O79" s="1">
        <v>6160</v>
      </c>
      <c r="P79" s="1">
        <v>73361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107</v>
      </c>
      <c r="F80" s="1">
        <v>1098</v>
      </c>
      <c r="G80" s="1">
        <v>267502</v>
      </c>
      <c r="H80" s="1">
        <v>8494</v>
      </c>
      <c r="I80" s="1">
        <v>161</v>
      </c>
      <c r="J80" s="1">
        <v>655</v>
      </c>
      <c r="K80" s="1">
        <v>99699</v>
      </c>
      <c r="L80" s="1">
        <v>1708</v>
      </c>
      <c r="M80" s="1">
        <v>1828</v>
      </c>
      <c r="N80" s="1">
        <v>67286</v>
      </c>
      <c r="O80" s="1">
        <v>6109</v>
      </c>
      <c r="P80" s="1">
        <v>73395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107</v>
      </c>
      <c r="F81" s="1">
        <v>1098</v>
      </c>
      <c r="G81" s="1">
        <v>310200</v>
      </c>
      <c r="H81" s="1">
        <v>8829</v>
      </c>
      <c r="I81" s="1">
        <v>203</v>
      </c>
      <c r="J81" s="1">
        <v>794</v>
      </c>
      <c r="K81" s="1">
        <v>122183</v>
      </c>
      <c r="L81" s="1">
        <v>1707</v>
      </c>
      <c r="M81" s="1">
        <v>1827</v>
      </c>
      <c r="N81" s="1">
        <v>80521</v>
      </c>
      <c r="O81" s="1">
        <v>7210</v>
      </c>
      <c r="P81" s="1">
        <v>87731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107</v>
      </c>
      <c r="F82" s="1">
        <v>1098</v>
      </c>
      <c r="G82" s="1">
        <v>310207</v>
      </c>
      <c r="H82" s="1">
        <v>8292</v>
      </c>
      <c r="I82" s="1">
        <v>139</v>
      </c>
      <c r="J82" s="1">
        <v>785</v>
      </c>
      <c r="K82" s="1">
        <v>120364</v>
      </c>
      <c r="L82" s="1">
        <v>1707</v>
      </c>
      <c r="M82" s="1">
        <v>1827</v>
      </c>
      <c r="N82" s="1">
        <v>80521</v>
      </c>
      <c r="O82" s="1">
        <v>7210</v>
      </c>
      <c r="P82" s="1">
        <v>87731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107</v>
      </c>
      <c r="F83" s="1">
        <v>1095</v>
      </c>
      <c r="G83" s="1">
        <v>310200</v>
      </c>
      <c r="H83" s="1">
        <v>8050</v>
      </c>
      <c r="I83" s="1">
        <v>142</v>
      </c>
      <c r="J83" s="1">
        <v>768</v>
      </c>
      <c r="K83" s="1">
        <v>117735</v>
      </c>
      <c r="L83" s="1">
        <v>1707</v>
      </c>
      <c r="M83" s="1">
        <v>1827</v>
      </c>
      <c r="N83" s="1">
        <v>80521</v>
      </c>
      <c r="O83" s="1">
        <v>7210</v>
      </c>
      <c r="P83" s="1">
        <v>87731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107</v>
      </c>
      <c r="F84" s="1">
        <v>1095</v>
      </c>
      <c r="G84" s="1">
        <v>310258</v>
      </c>
      <c r="H84" s="1">
        <v>8523</v>
      </c>
      <c r="I84" s="1">
        <v>143</v>
      </c>
      <c r="J84" s="1">
        <v>813</v>
      </c>
      <c r="K84" s="1">
        <v>119074</v>
      </c>
      <c r="L84" s="1">
        <v>1707</v>
      </c>
      <c r="M84" s="1">
        <v>1827</v>
      </c>
      <c r="N84" s="1">
        <v>80521</v>
      </c>
      <c r="O84" s="1">
        <v>7210</v>
      </c>
      <c r="P84" s="1">
        <v>87731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107</v>
      </c>
      <c r="F85" s="1">
        <v>1095</v>
      </c>
      <c r="G85" s="1">
        <v>310199</v>
      </c>
      <c r="H85" s="1">
        <v>8308</v>
      </c>
      <c r="I85" s="1">
        <v>143</v>
      </c>
      <c r="J85" s="1">
        <v>825</v>
      </c>
      <c r="K85" s="1">
        <v>123237</v>
      </c>
      <c r="L85" s="1">
        <v>1707</v>
      </c>
      <c r="M85" s="1">
        <v>1827</v>
      </c>
      <c r="N85" s="1">
        <v>80521</v>
      </c>
      <c r="O85" s="1">
        <v>7210</v>
      </c>
      <c r="P85" s="1">
        <v>87731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107</v>
      </c>
      <c r="F86" s="1">
        <v>1095</v>
      </c>
      <c r="G86" s="1">
        <v>310200</v>
      </c>
      <c r="H86" s="1">
        <v>8354</v>
      </c>
      <c r="I86" s="1">
        <v>160</v>
      </c>
      <c r="J86" s="1">
        <v>759</v>
      </c>
      <c r="K86" s="1">
        <v>119228</v>
      </c>
      <c r="L86" s="1">
        <v>1707</v>
      </c>
      <c r="M86" s="1">
        <v>1827</v>
      </c>
      <c r="N86" s="1">
        <v>80521</v>
      </c>
      <c r="O86" s="1">
        <v>7210</v>
      </c>
      <c r="P86" s="1">
        <v>87731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107</v>
      </c>
      <c r="F87" s="1">
        <v>1095</v>
      </c>
      <c r="G87" s="1">
        <v>310207</v>
      </c>
      <c r="H87" s="1">
        <v>8600</v>
      </c>
      <c r="I87" s="1">
        <v>163</v>
      </c>
      <c r="J87" s="1">
        <v>791</v>
      </c>
      <c r="K87" s="1">
        <v>119936</v>
      </c>
      <c r="L87" s="1">
        <v>1707</v>
      </c>
      <c r="M87" s="1">
        <v>1827</v>
      </c>
      <c r="N87" s="1">
        <v>80521</v>
      </c>
      <c r="O87" s="1">
        <v>7210</v>
      </c>
      <c r="P87" s="1">
        <v>87731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107</v>
      </c>
      <c r="F88" s="1">
        <v>1095</v>
      </c>
      <c r="G88" s="1">
        <v>310200</v>
      </c>
      <c r="H88" s="1">
        <v>8323</v>
      </c>
      <c r="I88" s="1">
        <v>177</v>
      </c>
      <c r="J88" s="1">
        <v>749</v>
      </c>
      <c r="K88" s="1">
        <v>113493</v>
      </c>
      <c r="L88" s="1">
        <v>1707</v>
      </c>
      <c r="M88" s="1">
        <v>1827</v>
      </c>
      <c r="N88" s="1">
        <v>80521</v>
      </c>
      <c r="O88" s="1">
        <v>7210</v>
      </c>
      <c r="P88" s="1">
        <v>87731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107</v>
      </c>
      <c r="F89" s="1">
        <v>1095</v>
      </c>
      <c r="G89" s="1">
        <v>310258</v>
      </c>
      <c r="H89" s="1">
        <v>8106</v>
      </c>
      <c r="I89" s="1">
        <v>143</v>
      </c>
      <c r="J89" s="1">
        <v>828</v>
      </c>
      <c r="K89" s="1">
        <v>119470</v>
      </c>
      <c r="L89" s="1">
        <v>1707</v>
      </c>
      <c r="M89" s="1">
        <v>1827</v>
      </c>
      <c r="N89" s="1">
        <v>80521</v>
      </c>
      <c r="O89" s="1">
        <v>7210</v>
      </c>
      <c r="P89" s="1">
        <v>87731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107</v>
      </c>
      <c r="F90" s="1">
        <v>1091</v>
      </c>
      <c r="G90" s="1">
        <v>310199</v>
      </c>
      <c r="H90" s="1">
        <v>8270</v>
      </c>
      <c r="I90" s="1">
        <v>140</v>
      </c>
      <c r="J90" s="1">
        <v>755</v>
      </c>
      <c r="K90" s="1">
        <v>117477</v>
      </c>
      <c r="L90" s="1">
        <v>1707</v>
      </c>
      <c r="M90" s="1">
        <v>1827</v>
      </c>
      <c r="N90" s="1">
        <v>80521</v>
      </c>
      <c r="O90" s="1">
        <v>7210</v>
      </c>
      <c r="P90" s="1">
        <v>87731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107</v>
      </c>
      <c r="F91" s="1">
        <v>1090</v>
      </c>
      <c r="G91" s="1">
        <v>311200</v>
      </c>
      <c r="H91" s="1">
        <v>8718</v>
      </c>
      <c r="I91" s="1">
        <v>162</v>
      </c>
      <c r="J91" s="1">
        <v>805</v>
      </c>
      <c r="K91" s="1">
        <v>119802</v>
      </c>
      <c r="L91" s="1">
        <v>1707</v>
      </c>
      <c r="M91" s="1">
        <v>1827</v>
      </c>
      <c r="N91" s="1">
        <v>80577</v>
      </c>
      <c r="O91" s="1">
        <v>7212</v>
      </c>
      <c r="P91" s="1">
        <v>87789</v>
      </c>
    </row>
    <row r="92" spans="1:16" x14ac:dyDescent="0.2">
      <c r="A92" s="1">
        <v>90</v>
      </c>
      <c r="B92" s="1" t="s">
        <v>98</v>
      </c>
      <c r="C92" s="1">
        <v>5</v>
      </c>
      <c r="D92" s="1">
        <v>1</v>
      </c>
      <c r="E92" s="1">
        <v>106</v>
      </c>
      <c r="F92" s="1">
        <v>1090</v>
      </c>
      <c r="G92" s="1">
        <v>308562</v>
      </c>
      <c r="H92" s="1">
        <v>8571</v>
      </c>
      <c r="I92" s="1">
        <v>146</v>
      </c>
      <c r="J92" s="1">
        <v>794</v>
      </c>
      <c r="K92" s="1">
        <v>130944</v>
      </c>
      <c r="L92" s="1">
        <v>1708</v>
      </c>
      <c r="M92" s="1">
        <v>1826</v>
      </c>
      <c r="N92" s="1">
        <v>76890</v>
      </c>
      <c r="O92" s="1">
        <v>6857</v>
      </c>
      <c r="P92" s="1">
        <v>83747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102</v>
      </c>
      <c r="F93" s="1">
        <v>1089</v>
      </c>
      <c r="G93" s="1">
        <v>269484</v>
      </c>
      <c r="H93" s="1">
        <v>7754</v>
      </c>
      <c r="I93" s="1">
        <v>143</v>
      </c>
      <c r="J93" s="1">
        <v>687</v>
      </c>
      <c r="K93" s="1">
        <v>86939</v>
      </c>
      <c r="L93" s="1">
        <v>1706</v>
      </c>
      <c r="M93" s="1">
        <v>1825</v>
      </c>
      <c r="N93" s="1">
        <v>73526</v>
      </c>
      <c r="O93" s="1">
        <v>6753</v>
      </c>
      <c r="P93" s="1">
        <v>80279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102</v>
      </c>
      <c r="F94" s="1">
        <v>1088</v>
      </c>
      <c r="G94" s="1">
        <v>269432</v>
      </c>
      <c r="H94" s="1">
        <v>8351</v>
      </c>
      <c r="I94" s="1">
        <v>148</v>
      </c>
      <c r="J94" s="1">
        <v>713</v>
      </c>
      <c r="K94" s="1">
        <v>88610</v>
      </c>
      <c r="L94" s="1">
        <v>1706</v>
      </c>
      <c r="M94" s="1">
        <v>1825</v>
      </c>
      <c r="N94" s="1">
        <v>73526</v>
      </c>
      <c r="O94" s="1">
        <v>6753</v>
      </c>
      <c r="P94" s="1">
        <v>80279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102</v>
      </c>
      <c r="F95" s="1">
        <v>1080</v>
      </c>
      <c r="G95" s="1">
        <v>269480</v>
      </c>
      <c r="H95" s="1">
        <v>8105</v>
      </c>
      <c r="I95" s="1">
        <v>143</v>
      </c>
      <c r="J95" s="1">
        <v>687</v>
      </c>
      <c r="K95" s="1">
        <v>89971</v>
      </c>
      <c r="L95" s="1">
        <v>1706</v>
      </c>
      <c r="M95" s="1">
        <v>1825</v>
      </c>
      <c r="N95" s="1">
        <v>73526</v>
      </c>
      <c r="O95" s="1">
        <v>6753</v>
      </c>
      <c r="P95" s="1">
        <v>80279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102</v>
      </c>
      <c r="F96" s="1">
        <v>1078</v>
      </c>
      <c r="G96" s="1">
        <v>269484</v>
      </c>
      <c r="H96" s="1">
        <v>8787</v>
      </c>
      <c r="I96" s="1">
        <v>196</v>
      </c>
      <c r="J96" s="1">
        <v>687</v>
      </c>
      <c r="K96" s="1">
        <v>88635</v>
      </c>
      <c r="L96" s="1">
        <v>1706</v>
      </c>
      <c r="M96" s="1">
        <v>1825</v>
      </c>
      <c r="N96" s="1">
        <v>73526</v>
      </c>
      <c r="O96" s="1">
        <v>6753</v>
      </c>
      <c r="P96" s="1">
        <v>80279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102</v>
      </c>
      <c r="F97" s="1">
        <v>1075</v>
      </c>
      <c r="G97" s="1">
        <v>270152</v>
      </c>
      <c r="H97" s="1">
        <v>8322</v>
      </c>
      <c r="I97" s="1">
        <v>166</v>
      </c>
      <c r="J97" s="1">
        <v>753</v>
      </c>
      <c r="K97" s="1">
        <v>93286</v>
      </c>
      <c r="L97" s="1">
        <v>1706</v>
      </c>
      <c r="M97" s="1">
        <v>1825</v>
      </c>
      <c r="N97" s="1">
        <v>73656</v>
      </c>
      <c r="O97" s="1">
        <v>6757</v>
      </c>
      <c r="P97" s="1">
        <v>80413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102</v>
      </c>
      <c r="F98" s="1">
        <v>1069</v>
      </c>
      <c r="G98" s="1">
        <v>270215</v>
      </c>
      <c r="H98" s="1">
        <v>8218</v>
      </c>
      <c r="I98" s="1">
        <v>137</v>
      </c>
      <c r="J98" s="1">
        <v>614</v>
      </c>
      <c r="K98" s="1">
        <v>87052</v>
      </c>
      <c r="L98" s="1">
        <v>1706</v>
      </c>
      <c r="M98" s="1">
        <v>1825</v>
      </c>
      <c r="N98" s="1">
        <v>73656</v>
      </c>
      <c r="O98" s="1">
        <v>6757</v>
      </c>
      <c r="P98" s="1">
        <v>80413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102</v>
      </c>
      <c r="F99" s="1">
        <v>1069</v>
      </c>
      <c r="G99" s="1">
        <v>270156</v>
      </c>
      <c r="H99" s="1">
        <v>8386</v>
      </c>
      <c r="I99" s="1">
        <v>172</v>
      </c>
      <c r="J99" s="1">
        <v>686</v>
      </c>
      <c r="K99" s="1">
        <v>88718</v>
      </c>
      <c r="L99" s="1">
        <v>1706</v>
      </c>
      <c r="M99" s="1">
        <v>1825</v>
      </c>
      <c r="N99" s="1">
        <v>73656</v>
      </c>
      <c r="O99" s="1">
        <v>6757</v>
      </c>
      <c r="P99" s="1">
        <v>80413</v>
      </c>
    </row>
    <row r="100" spans="1:16" x14ac:dyDescent="0.2">
      <c r="A100" s="1">
        <v>98</v>
      </c>
      <c r="B100" s="1" t="s">
        <v>106</v>
      </c>
      <c r="C100" s="1">
        <v>2</v>
      </c>
      <c r="D100" s="1">
        <v>0</v>
      </c>
      <c r="E100" s="1">
        <v>102</v>
      </c>
      <c r="F100" s="1">
        <v>1068</v>
      </c>
      <c r="G100" s="1">
        <v>270211</v>
      </c>
      <c r="H100" s="1">
        <v>8463</v>
      </c>
      <c r="I100" s="1">
        <v>140</v>
      </c>
      <c r="J100" s="1">
        <v>676</v>
      </c>
      <c r="K100" s="1">
        <v>89028</v>
      </c>
      <c r="L100" s="1">
        <v>1706</v>
      </c>
      <c r="M100" s="1">
        <v>1825</v>
      </c>
      <c r="N100" s="1">
        <v>73656</v>
      </c>
      <c r="O100" s="1">
        <v>6757</v>
      </c>
      <c r="P100" s="1">
        <v>80413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100</v>
      </c>
      <c r="F101" s="1">
        <v>1067</v>
      </c>
      <c r="G101" s="1">
        <v>294904</v>
      </c>
      <c r="H101" s="1">
        <v>8535</v>
      </c>
      <c r="I101" s="1">
        <v>176</v>
      </c>
      <c r="J101" s="1">
        <v>736</v>
      </c>
      <c r="K101" s="1">
        <v>106392</v>
      </c>
      <c r="L101" s="1">
        <v>1708</v>
      </c>
      <c r="M101" s="1">
        <v>1827</v>
      </c>
      <c r="N101" s="1">
        <v>74867</v>
      </c>
      <c r="O101" s="1">
        <v>6762</v>
      </c>
      <c r="P101" s="1">
        <v>81629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100</v>
      </c>
      <c r="F102" s="1">
        <v>1067</v>
      </c>
      <c r="G102" s="1">
        <v>294901</v>
      </c>
      <c r="H102" s="1">
        <v>8310</v>
      </c>
      <c r="I102" s="1">
        <v>142</v>
      </c>
      <c r="J102" s="1">
        <v>803</v>
      </c>
      <c r="K102" s="1">
        <v>109621</v>
      </c>
      <c r="L102" s="1">
        <v>1708</v>
      </c>
      <c r="M102" s="1">
        <v>1827</v>
      </c>
      <c r="N102" s="1">
        <v>74867</v>
      </c>
      <c r="O102" s="1">
        <v>6762</v>
      </c>
      <c r="P102" s="1">
        <v>81629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2</v>
      </c>
      <c r="E103" s="1">
        <v>100</v>
      </c>
      <c r="F103" s="1">
        <v>1065</v>
      </c>
      <c r="G103" s="1">
        <v>294904</v>
      </c>
      <c r="H103" s="1">
        <v>7925</v>
      </c>
      <c r="I103" s="1">
        <v>136</v>
      </c>
      <c r="J103" s="1">
        <v>801</v>
      </c>
      <c r="K103" s="1">
        <v>106710</v>
      </c>
      <c r="L103" s="1">
        <v>1708</v>
      </c>
      <c r="M103" s="1">
        <v>1827</v>
      </c>
      <c r="N103" s="1">
        <v>74867</v>
      </c>
      <c r="O103" s="1">
        <v>6762</v>
      </c>
      <c r="P103" s="1">
        <v>81629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102</v>
      </c>
      <c r="F104" s="1">
        <v>1065</v>
      </c>
      <c r="G104" s="1">
        <v>310225</v>
      </c>
      <c r="H104" s="1">
        <v>8292</v>
      </c>
      <c r="I104" s="1">
        <v>158</v>
      </c>
      <c r="J104" s="1">
        <v>791</v>
      </c>
      <c r="K104" s="1">
        <v>114176</v>
      </c>
      <c r="L104" s="1">
        <v>1708</v>
      </c>
      <c r="M104" s="1">
        <v>1827</v>
      </c>
      <c r="N104" s="1">
        <v>77690</v>
      </c>
      <c r="O104" s="1">
        <v>6958</v>
      </c>
      <c r="P104" s="1">
        <v>84648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102</v>
      </c>
      <c r="F105" s="1">
        <v>1065</v>
      </c>
      <c r="G105" s="1">
        <v>312587</v>
      </c>
      <c r="H105" s="1">
        <v>8367</v>
      </c>
      <c r="I105" s="1">
        <v>137</v>
      </c>
      <c r="J105" s="1">
        <v>735</v>
      </c>
      <c r="K105" s="1">
        <v>107233</v>
      </c>
      <c r="L105" s="1">
        <v>1708</v>
      </c>
      <c r="M105" s="1">
        <v>1827</v>
      </c>
      <c r="N105" s="1">
        <v>81075</v>
      </c>
      <c r="O105" s="1">
        <v>7316</v>
      </c>
      <c r="P105" s="1">
        <v>88391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102</v>
      </c>
      <c r="F106" s="1">
        <v>1064</v>
      </c>
      <c r="G106" s="1">
        <v>312577</v>
      </c>
      <c r="H106" s="1">
        <v>8734</v>
      </c>
      <c r="I106" s="1">
        <v>141</v>
      </c>
      <c r="J106" s="1">
        <v>783</v>
      </c>
      <c r="K106" s="1">
        <v>107445</v>
      </c>
      <c r="L106" s="1">
        <v>1708</v>
      </c>
      <c r="M106" s="1">
        <v>1827</v>
      </c>
      <c r="N106" s="1">
        <v>81075</v>
      </c>
      <c r="O106" s="1">
        <v>7316</v>
      </c>
      <c r="P106" s="1">
        <v>88391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102</v>
      </c>
      <c r="F107" s="1">
        <v>1059</v>
      </c>
      <c r="G107" s="1">
        <v>312573</v>
      </c>
      <c r="H107" s="1">
        <v>8490</v>
      </c>
      <c r="I107" s="1">
        <v>142</v>
      </c>
      <c r="J107" s="1">
        <v>824</v>
      </c>
      <c r="K107" s="1">
        <v>108836</v>
      </c>
      <c r="L107" s="1">
        <v>1708</v>
      </c>
      <c r="M107" s="1">
        <v>1827</v>
      </c>
      <c r="N107" s="1">
        <v>81075</v>
      </c>
      <c r="O107" s="1">
        <v>7316</v>
      </c>
      <c r="P107" s="1">
        <v>88391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102</v>
      </c>
      <c r="F108" s="1">
        <v>1059</v>
      </c>
      <c r="G108" s="1">
        <v>312587</v>
      </c>
      <c r="H108" s="1">
        <v>8057</v>
      </c>
      <c r="I108" s="1">
        <v>181</v>
      </c>
      <c r="J108" s="1">
        <v>779</v>
      </c>
      <c r="K108" s="1">
        <v>107091</v>
      </c>
      <c r="L108" s="1">
        <v>1708</v>
      </c>
      <c r="M108" s="1">
        <v>1827</v>
      </c>
      <c r="N108" s="1">
        <v>81075</v>
      </c>
      <c r="O108" s="1">
        <v>7316</v>
      </c>
      <c r="P108" s="1">
        <v>88391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102</v>
      </c>
      <c r="F109" s="1">
        <v>1057</v>
      </c>
      <c r="G109" s="1">
        <v>312587</v>
      </c>
      <c r="H109" s="1">
        <v>8262</v>
      </c>
      <c r="I109" s="1">
        <v>147</v>
      </c>
      <c r="J109" s="1">
        <v>761</v>
      </c>
      <c r="K109" s="1">
        <v>109140</v>
      </c>
      <c r="L109" s="1">
        <v>1708</v>
      </c>
      <c r="M109" s="1">
        <v>1827</v>
      </c>
      <c r="N109" s="1">
        <v>81075</v>
      </c>
      <c r="O109" s="1">
        <v>7316</v>
      </c>
      <c r="P109" s="1">
        <v>88391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102</v>
      </c>
      <c r="F110" s="1">
        <v>1057</v>
      </c>
      <c r="G110" s="1">
        <v>312587</v>
      </c>
      <c r="H110" s="1">
        <v>8567</v>
      </c>
      <c r="I110" s="1">
        <v>144</v>
      </c>
      <c r="J110" s="1">
        <v>728</v>
      </c>
      <c r="K110" s="1">
        <v>106942</v>
      </c>
      <c r="L110" s="1">
        <v>1708</v>
      </c>
      <c r="M110" s="1">
        <v>1827</v>
      </c>
      <c r="N110" s="1">
        <v>81075</v>
      </c>
      <c r="O110" s="1">
        <v>7316</v>
      </c>
      <c r="P110" s="1">
        <v>88391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102</v>
      </c>
      <c r="F111" s="1">
        <v>1055</v>
      </c>
      <c r="G111" s="1">
        <v>312577</v>
      </c>
      <c r="H111" s="1">
        <v>8426</v>
      </c>
      <c r="I111" s="1">
        <v>148</v>
      </c>
      <c r="J111" s="1">
        <v>798</v>
      </c>
      <c r="K111" s="1">
        <v>108021</v>
      </c>
      <c r="L111" s="1">
        <v>1708</v>
      </c>
      <c r="M111" s="1">
        <v>1827</v>
      </c>
      <c r="N111" s="1">
        <v>81075</v>
      </c>
      <c r="O111" s="1">
        <v>7316</v>
      </c>
      <c r="P111" s="1">
        <v>88391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102</v>
      </c>
      <c r="F112" s="1">
        <v>1055</v>
      </c>
      <c r="G112" s="1">
        <v>306142</v>
      </c>
      <c r="H112" s="1">
        <v>8172</v>
      </c>
      <c r="I112" s="1">
        <v>140</v>
      </c>
      <c r="J112" s="1">
        <v>811</v>
      </c>
      <c r="K112" s="1">
        <v>110708</v>
      </c>
      <c r="L112" s="1">
        <v>1706</v>
      </c>
      <c r="M112" s="1">
        <v>1825</v>
      </c>
      <c r="N112" s="1">
        <v>80796</v>
      </c>
      <c r="O112" s="1">
        <v>7219</v>
      </c>
      <c r="P112" s="1">
        <v>88015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102</v>
      </c>
      <c r="F113" s="1">
        <v>1054</v>
      </c>
      <c r="G113" s="1">
        <v>306156</v>
      </c>
      <c r="H113" s="1">
        <v>7944</v>
      </c>
      <c r="I113" s="1">
        <v>138</v>
      </c>
      <c r="J113" s="1">
        <v>761</v>
      </c>
      <c r="K113" s="1">
        <v>106763</v>
      </c>
      <c r="L113" s="1">
        <v>1706</v>
      </c>
      <c r="M113" s="1">
        <v>1825</v>
      </c>
      <c r="N113" s="1">
        <v>80796</v>
      </c>
      <c r="O113" s="1">
        <v>7219</v>
      </c>
      <c r="P113" s="1">
        <v>88015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102</v>
      </c>
      <c r="F114" s="1">
        <v>1054</v>
      </c>
      <c r="G114" s="1">
        <v>306153</v>
      </c>
      <c r="H114" s="1">
        <v>8388</v>
      </c>
      <c r="I114" s="1">
        <v>142</v>
      </c>
      <c r="J114" s="1">
        <v>791</v>
      </c>
      <c r="K114" s="1">
        <v>109356</v>
      </c>
      <c r="L114" s="1">
        <v>1706</v>
      </c>
      <c r="M114" s="1">
        <v>1825</v>
      </c>
      <c r="N114" s="1">
        <v>80796</v>
      </c>
      <c r="O114" s="1">
        <v>7219</v>
      </c>
      <c r="P114" s="1">
        <v>88015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102</v>
      </c>
      <c r="F115" s="1">
        <v>1054</v>
      </c>
      <c r="G115" s="1">
        <v>306155</v>
      </c>
      <c r="H115" s="1">
        <v>8378</v>
      </c>
      <c r="I115" s="1">
        <v>158</v>
      </c>
      <c r="J115" s="1">
        <v>800</v>
      </c>
      <c r="K115" s="1">
        <v>109684</v>
      </c>
      <c r="L115" s="1">
        <v>1706</v>
      </c>
      <c r="M115" s="1">
        <v>1825</v>
      </c>
      <c r="N115" s="1">
        <v>80796</v>
      </c>
      <c r="O115" s="1">
        <v>7219</v>
      </c>
      <c r="P115" s="1">
        <v>88015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102</v>
      </c>
      <c r="F116" s="1">
        <v>1054</v>
      </c>
      <c r="G116" s="1">
        <v>306212</v>
      </c>
      <c r="H116" s="1">
        <v>8718</v>
      </c>
      <c r="I116" s="1">
        <v>145</v>
      </c>
      <c r="J116" s="1">
        <v>769</v>
      </c>
      <c r="K116" s="1">
        <v>109632</v>
      </c>
      <c r="L116" s="1">
        <v>1706</v>
      </c>
      <c r="M116" s="1">
        <v>1825</v>
      </c>
      <c r="N116" s="1">
        <v>80796</v>
      </c>
      <c r="O116" s="1">
        <v>7219</v>
      </c>
      <c r="P116" s="1">
        <v>88015</v>
      </c>
    </row>
    <row r="117" spans="1:16" x14ac:dyDescent="0.2">
      <c r="A117" s="1">
        <v>115</v>
      </c>
      <c r="B117" s="1" t="s">
        <v>123</v>
      </c>
      <c r="C117" s="1">
        <v>1</v>
      </c>
      <c r="D117" s="1">
        <v>0</v>
      </c>
      <c r="E117" s="1">
        <v>102</v>
      </c>
      <c r="F117" s="1">
        <v>1054</v>
      </c>
      <c r="G117" s="1">
        <v>306142</v>
      </c>
      <c r="H117" s="1">
        <v>8395</v>
      </c>
      <c r="I117" s="1">
        <v>147</v>
      </c>
      <c r="J117" s="1">
        <v>789</v>
      </c>
      <c r="K117" s="1">
        <v>110654</v>
      </c>
      <c r="L117" s="1">
        <v>1706</v>
      </c>
      <c r="M117" s="1">
        <v>1825</v>
      </c>
      <c r="N117" s="1">
        <v>80796</v>
      </c>
      <c r="O117" s="1">
        <v>7219</v>
      </c>
      <c r="P117" s="1">
        <v>88015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101</v>
      </c>
      <c r="F118" s="1">
        <v>1054</v>
      </c>
      <c r="G118" s="1">
        <v>321147</v>
      </c>
      <c r="H118" s="1">
        <v>8037</v>
      </c>
      <c r="I118" s="1">
        <v>149</v>
      </c>
      <c r="J118" s="1">
        <v>866</v>
      </c>
      <c r="K118" s="1">
        <v>106998</v>
      </c>
      <c r="L118" s="1">
        <v>1706</v>
      </c>
      <c r="M118" s="1">
        <v>1827</v>
      </c>
      <c r="N118" s="1">
        <v>80564</v>
      </c>
      <c r="O118" s="1">
        <v>7143</v>
      </c>
      <c r="P118" s="1">
        <v>87707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2</v>
      </c>
      <c r="E119" s="1">
        <v>101</v>
      </c>
      <c r="F119" s="1">
        <v>1053</v>
      </c>
      <c r="G119" s="1">
        <v>321199</v>
      </c>
      <c r="H119" s="1">
        <v>8264</v>
      </c>
      <c r="I119" s="1">
        <v>143</v>
      </c>
      <c r="J119" s="1">
        <v>840</v>
      </c>
      <c r="K119" s="1">
        <v>109730</v>
      </c>
      <c r="L119" s="1">
        <v>1706</v>
      </c>
      <c r="M119" s="1">
        <v>1827</v>
      </c>
      <c r="N119" s="1">
        <v>80564</v>
      </c>
      <c r="O119" s="1">
        <v>7143</v>
      </c>
      <c r="P119" s="1">
        <v>87707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103</v>
      </c>
      <c r="F120" s="1">
        <v>1053</v>
      </c>
      <c r="G120" s="1">
        <v>324793</v>
      </c>
      <c r="H120" s="1">
        <v>8654</v>
      </c>
      <c r="I120" s="1">
        <v>134</v>
      </c>
      <c r="J120" s="1">
        <v>848</v>
      </c>
      <c r="K120" s="1">
        <v>112422</v>
      </c>
      <c r="L120" s="1">
        <v>1704</v>
      </c>
      <c r="M120" s="1">
        <v>1825</v>
      </c>
      <c r="N120" s="1">
        <v>80701</v>
      </c>
      <c r="O120" s="1">
        <v>7157</v>
      </c>
      <c r="P120" s="1">
        <v>87858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103</v>
      </c>
      <c r="F121" s="1">
        <v>1051</v>
      </c>
      <c r="G121" s="1">
        <v>324798</v>
      </c>
      <c r="H121" s="1">
        <v>8549</v>
      </c>
      <c r="I121" s="1">
        <v>142</v>
      </c>
      <c r="J121" s="1">
        <v>927</v>
      </c>
      <c r="K121" s="1">
        <v>116518</v>
      </c>
      <c r="L121" s="1">
        <v>1704</v>
      </c>
      <c r="M121" s="1">
        <v>1825</v>
      </c>
      <c r="N121" s="1">
        <v>80701</v>
      </c>
      <c r="O121" s="1">
        <v>7157</v>
      </c>
      <c r="P121" s="1">
        <v>87858</v>
      </c>
    </row>
    <row r="122" spans="1:16" x14ac:dyDescent="0.2">
      <c r="A122" s="1">
        <v>120</v>
      </c>
      <c r="B122" s="1" t="s">
        <v>128</v>
      </c>
      <c r="C122" s="1">
        <v>1</v>
      </c>
      <c r="D122" s="1">
        <v>1</v>
      </c>
      <c r="E122" s="1">
        <v>103</v>
      </c>
      <c r="F122" s="1">
        <v>1051</v>
      </c>
      <c r="G122" s="1">
        <v>324786</v>
      </c>
      <c r="H122" s="1">
        <v>8524</v>
      </c>
      <c r="I122" s="1">
        <v>159</v>
      </c>
      <c r="J122" s="1">
        <v>884</v>
      </c>
      <c r="K122" s="1">
        <v>116023</v>
      </c>
      <c r="L122" s="1">
        <v>1704</v>
      </c>
      <c r="M122" s="1">
        <v>1825</v>
      </c>
      <c r="N122" s="1">
        <v>80701</v>
      </c>
      <c r="O122" s="1">
        <v>7157</v>
      </c>
      <c r="P122" s="1">
        <v>87858</v>
      </c>
    </row>
    <row r="123" spans="1:16" x14ac:dyDescent="0.2">
      <c r="A123" s="1">
        <v>121</v>
      </c>
      <c r="B123" s="1" t="s">
        <v>129</v>
      </c>
      <c r="C123" s="1">
        <v>2</v>
      </c>
      <c r="D123" s="1">
        <v>1</v>
      </c>
      <c r="E123" s="1">
        <v>103</v>
      </c>
      <c r="F123" s="1">
        <v>1051</v>
      </c>
      <c r="G123" s="1">
        <v>324746</v>
      </c>
      <c r="H123" s="1">
        <v>7954</v>
      </c>
      <c r="I123" s="1">
        <v>135</v>
      </c>
      <c r="J123" s="1">
        <v>813</v>
      </c>
      <c r="K123" s="1">
        <v>113178</v>
      </c>
      <c r="L123" s="1">
        <v>1704</v>
      </c>
      <c r="M123" s="1">
        <v>1825</v>
      </c>
      <c r="N123" s="1">
        <v>80701</v>
      </c>
      <c r="O123" s="1">
        <v>7157</v>
      </c>
      <c r="P123" s="1">
        <v>87858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102</v>
      </c>
      <c r="F124" s="1">
        <v>1051</v>
      </c>
      <c r="G124" s="1">
        <v>242006</v>
      </c>
      <c r="H124" s="1">
        <v>8400</v>
      </c>
      <c r="I124" s="1">
        <v>146</v>
      </c>
      <c r="J124" s="1">
        <v>585</v>
      </c>
      <c r="K124" s="1">
        <v>76796</v>
      </c>
      <c r="L124" s="1">
        <v>1699</v>
      </c>
      <c r="M124" s="1">
        <v>1825</v>
      </c>
      <c r="N124" s="1">
        <v>69083</v>
      </c>
      <c r="O124" s="1">
        <v>6331</v>
      </c>
      <c r="P124" s="1">
        <v>75414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102</v>
      </c>
      <c r="F125" s="1">
        <v>1051</v>
      </c>
      <c r="G125" s="1">
        <v>242000</v>
      </c>
      <c r="H125" s="1">
        <v>8254</v>
      </c>
      <c r="I125" s="1">
        <v>140</v>
      </c>
      <c r="J125" s="1">
        <v>572</v>
      </c>
      <c r="K125" s="1">
        <v>73263</v>
      </c>
      <c r="L125" s="1">
        <v>1699</v>
      </c>
      <c r="M125" s="1">
        <v>1825</v>
      </c>
      <c r="N125" s="1">
        <v>69083</v>
      </c>
      <c r="O125" s="1">
        <v>6331</v>
      </c>
      <c r="P125" s="1">
        <v>75414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102</v>
      </c>
      <c r="F126" s="1">
        <v>1051</v>
      </c>
      <c r="G126" s="1">
        <v>242571</v>
      </c>
      <c r="H126" s="1">
        <v>8712</v>
      </c>
      <c r="I126" s="1">
        <v>143</v>
      </c>
      <c r="J126" s="1">
        <v>560</v>
      </c>
      <c r="K126" s="1">
        <v>75288</v>
      </c>
      <c r="L126" s="1">
        <v>1699</v>
      </c>
      <c r="M126" s="1">
        <v>1825</v>
      </c>
      <c r="N126" s="1">
        <v>69103</v>
      </c>
      <c r="O126" s="1">
        <v>6332</v>
      </c>
      <c r="P126" s="1">
        <v>75435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102</v>
      </c>
      <c r="F127" s="1">
        <v>1051</v>
      </c>
      <c r="G127" s="1">
        <v>242567</v>
      </c>
      <c r="H127" s="1">
        <v>8312</v>
      </c>
      <c r="I127" s="1">
        <v>169</v>
      </c>
      <c r="J127" s="1">
        <v>605</v>
      </c>
      <c r="K127" s="1">
        <v>75387</v>
      </c>
      <c r="L127" s="1">
        <v>1699</v>
      </c>
      <c r="M127" s="1">
        <v>1825</v>
      </c>
      <c r="N127" s="1">
        <v>69103</v>
      </c>
      <c r="O127" s="1">
        <v>6332</v>
      </c>
      <c r="P127" s="1">
        <v>75435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102</v>
      </c>
      <c r="F128" s="1">
        <v>1051</v>
      </c>
      <c r="G128" s="1">
        <v>242571</v>
      </c>
      <c r="H128" s="1">
        <v>7903</v>
      </c>
      <c r="I128" s="1">
        <v>141</v>
      </c>
      <c r="J128" s="1">
        <v>612</v>
      </c>
      <c r="K128" s="1">
        <v>72967</v>
      </c>
      <c r="L128" s="1">
        <v>1699</v>
      </c>
      <c r="M128" s="1">
        <v>1825</v>
      </c>
      <c r="N128" s="1">
        <v>69103</v>
      </c>
      <c r="O128" s="1">
        <v>6332</v>
      </c>
      <c r="P128" s="1">
        <v>75435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102</v>
      </c>
      <c r="F129" s="1">
        <v>1046</v>
      </c>
      <c r="G129" s="1">
        <v>242577</v>
      </c>
      <c r="H129" s="1">
        <v>8161</v>
      </c>
      <c r="I129" s="1">
        <v>155</v>
      </c>
      <c r="J129" s="1">
        <v>525</v>
      </c>
      <c r="K129" s="1">
        <v>73235</v>
      </c>
      <c r="L129" s="1">
        <v>1699</v>
      </c>
      <c r="M129" s="1">
        <v>1825</v>
      </c>
      <c r="N129" s="1">
        <v>69103</v>
      </c>
      <c r="O129" s="1">
        <v>6332</v>
      </c>
      <c r="P129" s="1">
        <v>75435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102</v>
      </c>
      <c r="F130" s="1">
        <v>1027</v>
      </c>
      <c r="G130" s="1">
        <v>242630</v>
      </c>
      <c r="H130" s="1">
        <v>8227</v>
      </c>
      <c r="I130" s="1">
        <v>150</v>
      </c>
      <c r="J130" s="1">
        <v>562</v>
      </c>
      <c r="K130" s="1">
        <v>74854</v>
      </c>
      <c r="L130" s="1">
        <v>1699</v>
      </c>
      <c r="M130" s="1">
        <v>1825</v>
      </c>
      <c r="N130" s="1">
        <v>69103</v>
      </c>
      <c r="O130" s="1">
        <v>6332</v>
      </c>
      <c r="P130" s="1">
        <v>75435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112</v>
      </c>
      <c r="F131" s="1">
        <v>1027</v>
      </c>
      <c r="G131" s="1">
        <v>249962</v>
      </c>
      <c r="H131" s="1">
        <v>8678</v>
      </c>
      <c r="I131" s="1">
        <v>146</v>
      </c>
      <c r="J131" s="1">
        <v>650</v>
      </c>
      <c r="K131" s="1">
        <v>77546</v>
      </c>
      <c r="L131" s="1">
        <v>1699</v>
      </c>
      <c r="M131" s="1">
        <v>1825</v>
      </c>
      <c r="N131" s="1">
        <v>71941</v>
      </c>
      <c r="O131" s="1">
        <v>6544</v>
      </c>
      <c r="P131" s="1">
        <v>78485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112</v>
      </c>
      <c r="F132" s="1">
        <v>1026</v>
      </c>
      <c r="G132" s="1">
        <v>249958</v>
      </c>
      <c r="H132" s="1">
        <v>8324</v>
      </c>
      <c r="I132" s="1">
        <v>143</v>
      </c>
      <c r="J132" s="1">
        <v>614</v>
      </c>
      <c r="K132" s="1">
        <v>79429</v>
      </c>
      <c r="L132" s="1">
        <v>1699</v>
      </c>
      <c r="M132" s="1">
        <v>1825</v>
      </c>
      <c r="N132" s="1">
        <v>71941</v>
      </c>
      <c r="O132" s="1">
        <v>6544</v>
      </c>
      <c r="P132" s="1">
        <v>78485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112</v>
      </c>
      <c r="F133" s="1">
        <v>1026</v>
      </c>
      <c r="G133" s="1">
        <v>249962</v>
      </c>
      <c r="H133" s="1">
        <v>8175</v>
      </c>
      <c r="I133" s="1">
        <v>140</v>
      </c>
      <c r="J133" s="1">
        <v>594</v>
      </c>
      <c r="K133" s="1">
        <v>77648</v>
      </c>
      <c r="L133" s="1">
        <v>1699</v>
      </c>
      <c r="M133" s="1">
        <v>1825</v>
      </c>
      <c r="N133" s="1">
        <v>71941</v>
      </c>
      <c r="O133" s="1">
        <v>6544</v>
      </c>
      <c r="P133" s="1">
        <v>78485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112</v>
      </c>
      <c r="F134" s="1">
        <v>1026</v>
      </c>
      <c r="G134" s="1">
        <v>249968</v>
      </c>
      <c r="H134" s="1">
        <v>8222</v>
      </c>
      <c r="I134" s="1">
        <v>140</v>
      </c>
      <c r="J134" s="1">
        <v>632</v>
      </c>
      <c r="K134" s="1">
        <v>78748</v>
      </c>
      <c r="L134" s="1">
        <v>1699</v>
      </c>
      <c r="M134" s="1">
        <v>1825</v>
      </c>
      <c r="N134" s="1">
        <v>71941</v>
      </c>
      <c r="O134" s="1">
        <v>6544</v>
      </c>
      <c r="P134" s="1">
        <v>78485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112</v>
      </c>
      <c r="F135" s="1">
        <v>1021</v>
      </c>
      <c r="G135" s="1">
        <v>278632</v>
      </c>
      <c r="H135" s="1">
        <v>8246</v>
      </c>
      <c r="I135" s="1">
        <v>139</v>
      </c>
      <c r="J135" s="1">
        <v>675</v>
      </c>
      <c r="K135" s="1">
        <v>104544</v>
      </c>
      <c r="L135" s="1">
        <v>1699</v>
      </c>
      <c r="M135" s="1">
        <v>1825</v>
      </c>
      <c r="N135" s="1">
        <v>71630</v>
      </c>
      <c r="O135" s="1">
        <v>6463</v>
      </c>
      <c r="P135" s="1">
        <v>78093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112</v>
      </c>
      <c r="F136" s="1">
        <v>1021</v>
      </c>
      <c r="G136" s="1">
        <v>278688</v>
      </c>
      <c r="H136" s="1">
        <v>8753</v>
      </c>
      <c r="I136" s="1">
        <v>205</v>
      </c>
      <c r="J136" s="1">
        <v>765</v>
      </c>
      <c r="K136" s="1">
        <v>103968</v>
      </c>
      <c r="L136" s="1">
        <v>1699</v>
      </c>
      <c r="M136" s="1">
        <v>1825</v>
      </c>
      <c r="N136" s="1">
        <v>71630</v>
      </c>
      <c r="O136" s="1">
        <v>6463</v>
      </c>
      <c r="P136" s="1">
        <v>78093</v>
      </c>
    </row>
    <row r="137" spans="1:16" x14ac:dyDescent="0.2">
      <c r="A137" s="1">
        <v>135</v>
      </c>
      <c r="B137" s="1" t="s">
        <v>143</v>
      </c>
      <c r="C137" s="1">
        <v>8</v>
      </c>
      <c r="D137" s="1">
        <v>5</v>
      </c>
      <c r="E137" s="1">
        <v>112</v>
      </c>
      <c r="F137" s="1">
        <v>1020</v>
      </c>
      <c r="G137" s="1">
        <v>278626</v>
      </c>
      <c r="H137" s="1">
        <v>8261</v>
      </c>
      <c r="I137" s="1">
        <v>141</v>
      </c>
      <c r="J137" s="1">
        <v>718</v>
      </c>
      <c r="K137" s="1">
        <v>103666</v>
      </c>
      <c r="L137" s="1">
        <v>1699</v>
      </c>
      <c r="M137" s="1">
        <v>1825</v>
      </c>
      <c r="N137" s="1">
        <v>71630</v>
      </c>
      <c r="O137" s="1">
        <v>6463</v>
      </c>
      <c r="P137" s="1">
        <v>78093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109</v>
      </c>
      <c r="F138" s="1">
        <v>1007</v>
      </c>
      <c r="G138" s="1">
        <v>275567</v>
      </c>
      <c r="H138" s="1">
        <v>7879</v>
      </c>
      <c r="I138" s="1">
        <v>134</v>
      </c>
      <c r="J138" s="1">
        <v>691</v>
      </c>
      <c r="K138" s="1">
        <v>91801</v>
      </c>
      <c r="L138" s="1">
        <v>1697</v>
      </c>
      <c r="M138" s="1">
        <v>1824</v>
      </c>
      <c r="N138" s="1">
        <v>73649</v>
      </c>
      <c r="O138" s="1">
        <v>6688</v>
      </c>
      <c r="P138" s="1">
        <v>80337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109</v>
      </c>
      <c r="F139" s="1">
        <v>1007</v>
      </c>
      <c r="G139" s="1">
        <v>272065</v>
      </c>
      <c r="H139" s="1">
        <v>8209</v>
      </c>
      <c r="I139" s="1">
        <v>141</v>
      </c>
      <c r="J139" s="1">
        <v>664</v>
      </c>
      <c r="K139" s="1">
        <v>91097</v>
      </c>
      <c r="L139" s="1">
        <v>1704</v>
      </c>
      <c r="M139" s="1">
        <v>1831</v>
      </c>
      <c r="N139" s="1">
        <v>70851</v>
      </c>
      <c r="O139" s="1">
        <v>6493</v>
      </c>
      <c r="P139" s="1">
        <v>77344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109</v>
      </c>
      <c r="F140" s="1">
        <v>1007</v>
      </c>
      <c r="G140" s="1">
        <v>265840</v>
      </c>
      <c r="H140" s="1">
        <v>8221</v>
      </c>
      <c r="I140" s="1">
        <v>142</v>
      </c>
      <c r="J140" s="1">
        <v>645</v>
      </c>
      <c r="K140" s="1">
        <v>85940</v>
      </c>
      <c r="L140" s="1">
        <v>1703</v>
      </c>
      <c r="M140" s="1">
        <v>1830</v>
      </c>
      <c r="N140" s="1">
        <v>64995</v>
      </c>
      <c r="O140" s="1">
        <v>6088</v>
      </c>
      <c r="P140" s="1">
        <v>71083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109</v>
      </c>
      <c r="F141" s="1">
        <v>1007</v>
      </c>
      <c r="G141" s="1">
        <v>265851</v>
      </c>
      <c r="H141" s="1">
        <v>8473</v>
      </c>
      <c r="I141" s="1">
        <v>201</v>
      </c>
      <c r="J141" s="1">
        <v>688</v>
      </c>
      <c r="K141" s="1">
        <v>87459</v>
      </c>
      <c r="L141" s="1">
        <v>1703</v>
      </c>
      <c r="M141" s="1">
        <v>1830</v>
      </c>
      <c r="N141" s="1">
        <v>64995</v>
      </c>
      <c r="O141" s="1">
        <v>6088</v>
      </c>
      <c r="P141" s="1">
        <v>71083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109</v>
      </c>
      <c r="F142" s="1">
        <v>1007</v>
      </c>
      <c r="G142" s="1">
        <v>265851</v>
      </c>
      <c r="H142" s="1">
        <v>8374</v>
      </c>
      <c r="I142" s="1">
        <v>136</v>
      </c>
      <c r="J142" s="1">
        <v>696</v>
      </c>
      <c r="K142" s="1">
        <v>85191</v>
      </c>
      <c r="L142" s="1">
        <v>1703</v>
      </c>
      <c r="M142" s="1">
        <v>1830</v>
      </c>
      <c r="N142" s="1">
        <v>64995</v>
      </c>
      <c r="O142" s="1">
        <v>6088</v>
      </c>
      <c r="P142" s="1">
        <v>71083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109</v>
      </c>
      <c r="F143" s="1">
        <v>1007</v>
      </c>
      <c r="G143" s="1">
        <v>265845</v>
      </c>
      <c r="H143" s="1">
        <v>7749</v>
      </c>
      <c r="I143" s="1">
        <v>185</v>
      </c>
      <c r="J143" s="1">
        <v>650</v>
      </c>
      <c r="K143" s="1">
        <v>88153</v>
      </c>
      <c r="L143" s="1">
        <v>1703</v>
      </c>
      <c r="M143" s="1">
        <v>1830</v>
      </c>
      <c r="N143" s="1">
        <v>64995</v>
      </c>
      <c r="O143" s="1">
        <v>6088</v>
      </c>
      <c r="P143" s="1">
        <v>71083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109</v>
      </c>
      <c r="F144" s="1">
        <v>1007</v>
      </c>
      <c r="G144" s="1">
        <v>265760</v>
      </c>
      <c r="H144" s="1">
        <v>8335</v>
      </c>
      <c r="I144" s="1">
        <v>141</v>
      </c>
      <c r="J144" s="1">
        <v>664</v>
      </c>
      <c r="K144" s="1">
        <v>87258</v>
      </c>
      <c r="L144" s="1">
        <v>1705</v>
      </c>
      <c r="M144" s="1">
        <v>1832</v>
      </c>
      <c r="N144" s="1">
        <v>65297</v>
      </c>
      <c r="O144" s="1">
        <v>6124</v>
      </c>
      <c r="P144" s="1">
        <v>71421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109</v>
      </c>
      <c r="F145" s="1">
        <v>1005</v>
      </c>
      <c r="G145" s="1">
        <v>265760</v>
      </c>
      <c r="H145" s="1">
        <v>8338</v>
      </c>
      <c r="I145" s="1">
        <v>139</v>
      </c>
      <c r="J145" s="1">
        <v>701</v>
      </c>
      <c r="K145" s="1">
        <v>85000</v>
      </c>
      <c r="L145" s="1">
        <v>1705</v>
      </c>
      <c r="M145" s="1">
        <v>1832</v>
      </c>
      <c r="N145" s="1">
        <v>65297</v>
      </c>
      <c r="O145" s="1">
        <v>6124</v>
      </c>
      <c r="P145" s="1">
        <v>71421</v>
      </c>
    </row>
    <row r="146" spans="1:16" x14ac:dyDescent="0.2">
      <c r="A146" s="1">
        <v>144</v>
      </c>
      <c r="B146" s="1" t="s">
        <v>152</v>
      </c>
      <c r="C146" s="1">
        <v>7</v>
      </c>
      <c r="D146" s="1">
        <v>29</v>
      </c>
      <c r="E146" s="1">
        <v>109</v>
      </c>
      <c r="F146" s="1">
        <v>1005</v>
      </c>
      <c r="G146" s="1">
        <v>265760</v>
      </c>
      <c r="H146" s="1">
        <v>8383</v>
      </c>
      <c r="I146" s="1">
        <v>155</v>
      </c>
      <c r="J146" s="1">
        <v>738</v>
      </c>
      <c r="K146" s="1">
        <v>88526</v>
      </c>
      <c r="L146" s="1">
        <v>1705</v>
      </c>
      <c r="M146" s="1">
        <v>1832</v>
      </c>
      <c r="N146" s="1">
        <v>65297</v>
      </c>
      <c r="O146" s="1">
        <v>6124</v>
      </c>
      <c r="P146" s="1">
        <v>71421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131</v>
      </c>
      <c r="F147" s="1">
        <v>1001</v>
      </c>
      <c r="G147" s="1">
        <v>278571</v>
      </c>
      <c r="H147" s="1">
        <v>7994</v>
      </c>
      <c r="I147" s="1">
        <v>169</v>
      </c>
      <c r="J147" s="1">
        <v>679</v>
      </c>
      <c r="K147" s="1">
        <v>96263</v>
      </c>
      <c r="L147" s="1">
        <v>1700</v>
      </c>
      <c r="M147" s="1">
        <v>1835</v>
      </c>
      <c r="N147" s="1">
        <v>68007</v>
      </c>
      <c r="O147" s="1">
        <v>6218</v>
      </c>
      <c r="P147" s="1">
        <v>74225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131</v>
      </c>
      <c r="F148" s="1">
        <v>1001</v>
      </c>
      <c r="G148" s="1">
        <v>278563</v>
      </c>
      <c r="H148" s="1">
        <v>7711</v>
      </c>
      <c r="I148" s="1">
        <v>148</v>
      </c>
      <c r="J148" s="1">
        <v>735</v>
      </c>
      <c r="K148" s="1">
        <v>92118</v>
      </c>
      <c r="L148" s="1">
        <v>1699</v>
      </c>
      <c r="M148" s="1">
        <v>1835</v>
      </c>
      <c r="N148" s="1">
        <v>68007</v>
      </c>
      <c r="O148" s="1">
        <v>6218</v>
      </c>
      <c r="P148" s="1">
        <v>74225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130</v>
      </c>
      <c r="F149" s="1">
        <v>1001</v>
      </c>
      <c r="G149" s="1">
        <v>278119</v>
      </c>
      <c r="H149" s="1">
        <v>8193</v>
      </c>
      <c r="I149" s="1">
        <v>144</v>
      </c>
      <c r="J149" s="1">
        <v>663</v>
      </c>
      <c r="K149" s="1">
        <v>94055</v>
      </c>
      <c r="L149" s="1">
        <v>1691</v>
      </c>
      <c r="M149" s="1">
        <v>1831</v>
      </c>
      <c r="N149" s="1">
        <v>67986</v>
      </c>
      <c r="O149" s="1">
        <v>6214</v>
      </c>
      <c r="P149" s="1">
        <v>74200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130</v>
      </c>
      <c r="F150" s="1">
        <v>1000</v>
      </c>
      <c r="G150" s="1">
        <v>278016</v>
      </c>
      <c r="H150" s="1">
        <v>8086</v>
      </c>
      <c r="I150" s="1">
        <v>165</v>
      </c>
      <c r="J150" s="1">
        <v>676</v>
      </c>
      <c r="K150" s="1">
        <v>92953</v>
      </c>
      <c r="L150" s="1">
        <v>1691</v>
      </c>
      <c r="M150" s="1">
        <v>1831</v>
      </c>
      <c r="N150" s="1">
        <v>67986</v>
      </c>
      <c r="O150" s="1">
        <v>6214</v>
      </c>
      <c r="P150" s="1">
        <v>74200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130</v>
      </c>
      <c r="F151" s="1">
        <v>1000</v>
      </c>
      <c r="G151" s="1">
        <v>278084</v>
      </c>
      <c r="H151" s="1">
        <v>8446</v>
      </c>
      <c r="I151" s="1">
        <v>177</v>
      </c>
      <c r="J151" s="1">
        <v>695</v>
      </c>
      <c r="K151" s="1">
        <v>96985</v>
      </c>
      <c r="L151" s="1">
        <v>1692</v>
      </c>
      <c r="M151" s="1">
        <v>1831</v>
      </c>
      <c r="N151" s="1">
        <v>67984</v>
      </c>
      <c r="O151" s="1">
        <v>6214</v>
      </c>
      <c r="P151" s="1">
        <v>74198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131</v>
      </c>
      <c r="F152" s="1">
        <v>1000</v>
      </c>
      <c r="G152" s="1">
        <v>290504</v>
      </c>
      <c r="H152" s="1">
        <v>8187</v>
      </c>
      <c r="I152" s="1">
        <v>145</v>
      </c>
      <c r="J152" s="1">
        <v>703</v>
      </c>
      <c r="K152" s="1">
        <v>96894</v>
      </c>
      <c r="L152" s="1">
        <v>1695</v>
      </c>
      <c r="M152" s="1">
        <v>1829</v>
      </c>
      <c r="N152" s="1">
        <v>71612</v>
      </c>
      <c r="O152" s="1">
        <v>6541</v>
      </c>
      <c r="P152" s="1">
        <v>78153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130</v>
      </c>
      <c r="F153" s="1">
        <v>999</v>
      </c>
      <c r="G153" s="1">
        <v>305841</v>
      </c>
      <c r="H153" s="1">
        <v>7978</v>
      </c>
      <c r="I153" s="1">
        <v>140</v>
      </c>
      <c r="J153" s="1">
        <v>711</v>
      </c>
      <c r="K153" s="1">
        <v>121861</v>
      </c>
      <c r="L153" s="1">
        <v>1696</v>
      </c>
      <c r="M153" s="1">
        <v>1831</v>
      </c>
      <c r="N153" s="1">
        <v>75410</v>
      </c>
      <c r="O153" s="1">
        <v>6810</v>
      </c>
      <c r="P153" s="1">
        <v>82220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130</v>
      </c>
      <c r="F154" s="1">
        <v>999</v>
      </c>
      <c r="G154" s="1">
        <v>305841</v>
      </c>
      <c r="H154" s="1">
        <v>8027</v>
      </c>
      <c r="I154" s="1">
        <v>171</v>
      </c>
      <c r="J154" s="1">
        <v>853</v>
      </c>
      <c r="K154" s="1">
        <v>123902</v>
      </c>
      <c r="L154" s="1">
        <v>1696</v>
      </c>
      <c r="M154" s="1">
        <v>1831</v>
      </c>
      <c r="N154" s="1">
        <v>75410</v>
      </c>
      <c r="O154" s="1">
        <v>6810</v>
      </c>
      <c r="P154" s="1">
        <v>82220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130</v>
      </c>
      <c r="F155" s="1">
        <v>999</v>
      </c>
      <c r="G155" s="1">
        <v>305848</v>
      </c>
      <c r="H155" s="1">
        <v>8157</v>
      </c>
      <c r="I155" s="1">
        <v>174</v>
      </c>
      <c r="J155" s="1">
        <v>727</v>
      </c>
      <c r="K155" s="1">
        <v>128126</v>
      </c>
      <c r="L155" s="1">
        <v>1696</v>
      </c>
      <c r="M155" s="1">
        <v>1831</v>
      </c>
      <c r="N155" s="1">
        <v>75410</v>
      </c>
      <c r="O155" s="1">
        <v>6810</v>
      </c>
      <c r="P155" s="1">
        <v>82220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130</v>
      </c>
      <c r="F156" s="1">
        <v>999</v>
      </c>
      <c r="G156" s="1">
        <v>305841</v>
      </c>
      <c r="H156" s="1">
        <v>8438</v>
      </c>
      <c r="I156" s="1">
        <v>159</v>
      </c>
      <c r="J156" s="1">
        <v>716</v>
      </c>
      <c r="K156" s="1">
        <v>124592</v>
      </c>
      <c r="L156" s="1">
        <v>1696</v>
      </c>
      <c r="M156" s="1">
        <v>1831</v>
      </c>
      <c r="N156" s="1">
        <v>75410</v>
      </c>
      <c r="O156" s="1">
        <v>6810</v>
      </c>
      <c r="P156" s="1">
        <v>82220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130</v>
      </c>
      <c r="F157" s="1">
        <v>999</v>
      </c>
      <c r="G157" s="1">
        <v>305848</v>
      </c>
      <c r="H157" s="1">
        <v>8074</v>
      </c>
      <c r="I157" s="1">
        <v>139</v>
      </c>
      <c r="J157" s="1">
        <v>782</v>
      </c>
      <c r="K157" s="1">
        <v>127258</v>
      </c>
      <c r="L157" s="1">
        <v>1696</v>
      </c>
      <c r="M157" s="1">
        <v>1831</v>
      </c>
      <c r="N157" s="1">
        <v>75410</v>
      </c>
      <c r="O157" s="1">
        <v>6810</v>
      </c>
      <c r="P157" s="1">
        <v>82220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130</v>
      </c>
      <c r="F158" s="1">
        <v>999</v>
      </c>
      <c r="G158" s="1">
        <v>305841</v>
      </c>
      <c r="H158" s="1">
        <v>7597</v>
      </c>
      <c r="I158" s="1">
        <v>152</v>
      </c>
      <c r="J158" s="1">
        <v>843</v>
      </c>
      <c r="K158" s="1">
        <v>122591</v>
      </c>
      <c r="L158" s="1">
        <v>1696</v>
      </c>
      <c r="M158" s="1">
        <v>1831</v>
      </c>
      <c r="N158" s="1">
        <v>75410</v>
      </c>
      <c r="O158" s="1">
        <v>6810</v>
      </c>
      <c r="P158" s="1">
        <v>82220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130</v>
      </c>
      <c r="F159" s="1">
        <v>992</v>
      </c>
      <c r="G159" s="1">
        <v>305841</v>
      </c>
      <c r="H159" s="1">
        <v>8257</v>
      </c>
      <c r="I159" s="1">
        <v>143</v>
      </c>
      <c r="J159" s="1">
        <v>813</v>
      </c>
      <c r="K159" s="1">
        <v>124124</v>
      </c>
      <c r="L159" s="1">
        <v>1696</v>
      </c>
      <c r="M159" s="1">
        <v>1831</v>
      </c>
      <c r="N159" s="1">
        <v>75410</v>
      </c>
      <c r="O159" s="1">
        <v>6810</v>
      </c>
      <c r="P159" s="1">
        <v>82220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130</v>
      </c>
      <c r="F160" s="1">
        <v>992</v>
      </c>
      <c r="G160" s="1">
        <v>305848</v>
      </c>
      <c r="H160" s="1">
        <v>7791</v>
      </c>
      <c r="I160" s="1">
        <v>141</v>
      </c>
      <c r="J160" s="1">
        <v>788</v>
      </c>
      <c r="K160" s="1">
        <v>127153</v>
      </c>
      <c r="L160" s="1">
        <v>1696</v>
      </c>
      <c r="M160" s="1">
        <v>1831</v>
      </c>
      <c r="N160" s="1">
        <v>75410</v>
      </c>
      <c r="O160" s="1">
        <v>6810</v>
      </c>
      <c r="P160" s="1">
        <v>82220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130</v>
      </c>
      <c r="F161" s="1">
        <v>991</v>
      </c>
      <c r="G161" s="1">
        <v>305841</v>
      </c>
      <c r="H161" s="1">
        <v>8329</v>
      </c>
      <c r="I161" s="1">
        <v>192</v>
      </c>
      <c r="J161" s="1">
        <v>828</v>
      </c>
      <c r="K161" s="1">
        <v>126177</v>
      </c>
      <c r="L161" s="1">
        <v>1696</v>
      </c>
      <c r="M161" s="1">
        <v>1831</v>
      </c>
      <c r="N161" s="1">
        <v>75410</v>
      </c>
      <c r="O161" s="1">
        <v>6810</v>
      </c>
      <c r="P161" s="1">
        <v>82220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130</v>
      </c>
      <c r="F162" s="1">
        <v>985</v>
      </c>
      <c r="G162" s="1">
        <v>305848</v>
      </c>
      <c r="H162" s="1">
        <v>8148</v>
      </c>
      <c r="I162" s="1">
        <v>137</v>
      </c>
      <c r="J162" s="1">
        <v>778</v>
      </c>
      <c r="K162" s="1">
        <v>125855</v>
      </c>
      <c r="L162" s="1">
        <v>1696</v>
      </c>
      <c r="M162" s="1">
        <v>1831</v>
      </c>
      <c r="N162" s="1">
        <v>75410</v>
      </c>
      <c r="O162" s="1">
        <v>6810</v>
      </c>
      <c r="P162" s="1">
        <v>82220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130</v>
      </c>
      <c r="F163" s="1">
        <v>985</v>
      </c>
      <c r="G163" s="1">
        <v>305841</v>
      </c>
      <c r="H163" s="1">
        <v>7854</v>
      </c>
      <c r="I163" s="1">
        <v>142</v>
      </c>
      <c r="J163" s="1">
        <v>843</v>
      </c>
      <c r="K163" s="1">
        <v>122478</v>
      </c>
      <c r="L163" s="1">
        <v>1696</v>
      </c>
      <c r="M163" s="1">
        <v>1831</v>
      </c>
      <c r="N163" s="1">
        <v>75410</v>
      </c>
      <c r="O163" s="1">
        <v>6810</v>
      </c>
      <c r="P163" s="1">
        <v>82220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1</v>
      </c>
      <c r="E164" s="1">
        <v>130</v>
      </c>
      <c r="F164" s="1">
        <v>982</v>
      </c>
      <c r="G164" s="1">
        <v>305841</v>
      </c>
      <c r="H164" s="1">
        <v>8502</v>
      </c>
      <c r="I164" s="1">
        <v>145</v>
      </c>
      <c r="J164" s="1">
        <v>796</v>
      </c>
      <c r="K164" s="1">
        <v>123785</v>
      </c>
      <c r="L164" s="1">
        <v>1696</v>
      </c>
      <c r="M164" s="1">
        <v>1831</v>
      </c>
      <c r="N164" s="1">
        <v>75410</v>
      </c>
      <c r="O164" s="1">
        <v>6810</v>
      </c>
      <c r="P164" s="1">
        <v>82220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131</v>
      </c>
      <c r="F165" s="1">
        <v>982</v>
      </c>
      <c r="G165" s="1">
        <v>305769</v>
      </c>
      <c r="H165" s="1">
        <v>8271</v>
      </c>
      <c r="I165" s="1">
        <v>139</v>
      </c>
      <c r="J165" s="1">
        <v>820</v>
      </c>
      <c r="K165" s="1">
        <v>124424</v>
      </c>
      <c r="L165" s="1">
        <v>1697</v>
      </c>
      <c r="M165" s="1">
        <v>1831</v>
      </c>
      <c r="N165" s="1">
        <v>75447</v>
      </c>
      <c r="O165" s="1">
        <v>6814</v>
      </c>
      <c r="P165" s="1">
        <v>82261</v>
      </c>
    </row>
    <row r="166" spans="1:16" x14ac:dyDescent="0.2">
      <c r="A166" s="1">
        <v>164</v>
      </c>
      <c r="B166" s="1" t="s">
        <v>172</v>
      </c>
      <c r="C166" s="1">
        <v>1</v>
      </c>
      <c r="D166" s="1">
        <v>2</v>
      </c>
      <c r="E166" s="1">
        <v>131</v>
      </c>
      <c r="F166" s="1">
        <v>975</v>
      </c>
      <c r="G166" s="1">
        <v>305762</v>
      </c>
      <c r="H166" s="1">
        <v>8581</v>
      </c>
      <c r="I166" s="1">
        <v>188</v>
      </c>
      <c r="J166" s="1">
        <v>797</v>
      </c>
      <c r="K166" s="1">
        <v>126471</v>
      </c>
      <c r="L166" s="1">
        <v>1697</v>
      </c>
      <c r="M166" s="1">
        <v>1831</v>
      </c>
      <c r="N166" s="1">
        <v>75447</v>
      </c>
      <c r="O166" s="1">
        <v>6814</v>
      </c>
      <c r="P166" s="1">
        <v>82261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132</v>
      </c>
      <c r="F167" s="1">
        <v>975</v>
      </c>
      <c r="G167" s="1">
        <v>305563</v>
      </c>
      <c r="H167" s="1">
        <v>8187</v>
      </c>
      <c r="I167" s="1">
        <v>145</v>
      </c>
      <c r="J167" s="1">
        <v>767</v>
      </c>
      <c r="K167" s="1">
        <v>123819</v>
      </c>
      <c r="L167" s="1">
        <v>1696</v>
      </c>
      <c r="M167" s="1">
        <v>1828</v>
      </c>
      <c r="N167" s="1">
        <v>75513</v>
      </c>
      <c r="O167" s="1">
        <v>6809</v>
      </c>
      <c r="P167" s="1">
        <v>82322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132</v>
      </c>
      <c r="F168" s="1">
        <v>975</v>
      </c>
      <c r="G168" s="1">
        <v>305806</v>
      </c>
      <c r="H168" s="1">
        <v>7973</v>
      </c>
      <c r="I168" s="1">
        <v>148</v>
      </c>
      <c r="J168" s="1">
        <v>804</v>
      </c>
      <c r="K168" s="1">
        <v>123788</v>
      </c>
      <c r="L168" s="1">
        <v>1696</v>
      </c>
      <c r="M168" s="1">
        <v>1828</v>
      </c>
      <c r="N168" s="1">
        <v>75400</v>
      </c>
      <c r="O168" s="1">
        <v>6807</v>
      </c>
      <c r="P168" s="1">
        <v>82207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132</v>
      </c>
      <c r="F169" s="1">
        <v>975</v>
      </c>
      <c r="G169" s="1">
        <v>306282</v>
      </c>
      <c r="H169" s="1">
        <v>8018</v>
      </c>
      <c r="I169" s="1">
        <v>153</v>
      </c>
      <c r="J169" s="1">
        <v>747</v>
      </c>
      <c r="K169" s="1">
        <v>127133</v>
      </c>
      <c r="L169" s="1">
        <v>1696</v>
      </c>
      <c r="M169" s="1">
        <v>1828</v>
      </c>
      <c r="N169" s="1">
        <v>75696</v>
      </c>
      <c r="O169" s="1">
        <v>6824</v>
      </c>
      <c r="P169" s="1">
        <v>82520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132</v>
      </c>
      <c r="F170" s="1">
        <v>975</v>
      </c>
      <c r="G170" s="1">
        <v>306289</v>
      </c>
      <c r="H170" s="1">
        <v>8159</v>
      </c>
      <c r="I170" s="1">
        <v>134</v>
      </c>
      <c r="J170" s="1">
        <v>749</v>
      </c>
      <c r="K170" s="1">
        <v>125889</v>
      </c>
      <c r="L170" s="1">
        <v>1696</v>
      </c>
      <c r="M170" s="1">
        <v>1828</v>
      </c>
      <c r="N170" s="1">
        <v>75696</v>
      </c>
      <c r="O170" s="1">
        <v>6824</v>
      </c>
      <c r="P170" s="1">
        <v>82520</v>
      </c>
    </row>
    <row r="171" spans="1:16" x14ac:dyDescent="0.2">
      <c r="A171" s="1">
        <v>169</v>
      </c>
      <c r="B171" s="1" t="s">
        <v>177</v>
      </c>
      <c r="C171" s="1">
        <v>3</v>
      </c>
      <c r="D171" s="1">
        <v>0</v>
      </c>
      <c r="E171" s="1">
        <v>132</v>
      </c>
      <c r="F171" s="1">
        <v>973</v>
      </c>
      <c r="G171" s="1">
        <v>306282</v>
      </c>
      <c r="H171" s="1">
        <v>8376</v>
      </c>
      <c r="I171" s="1">
        <v>155</v>
      </c>
      <c r="J171" s="1">
        <v>743</v>
      </c>
      <c r="K171" s="1">
        <v>127781</v>
      </c>
      <c r="L171" s="1">
        <v>1696</v>
      </c>
      <c r="M171" s="1">
        <v>1828</v>
      </c>
      <c r="N171" s="1">
        <v>75696</v>
      </c>
      <c r="O171" s="1">
        <v>6824</v>
      </c>
      <c r="P171" s="1">
        <v>82520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129</v>
      </c>
      <c r="F172" s="1">
        <v>971</v>
      </c>
      <c r="G172" s="1">
        <v>305637</v>
      </c>
      <c r="H172" s="1">
        <v>7861</v>
      </c>
      <c r="I172" s="1">
        <v>143</v>
      </c>
      <c r="J172" s="1">
        <v>786</v>
      </c>
      <c r="K172" s="1">
        <v>127726</v>
      </c>
      <c r="L172" s="1">
        <v>1693</v>
      </c>
      <c r="M172" s="1">
        <v>1806</v>
      </c>
      <c r="N172" s="1">
        <v>75256</v>
      </c>
      <c r="O172" s="1">
        <v>6794</v>
      </c>
      <c r="P172" s="1">
        <v>82050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130</v>
      </c>
      <c r="F173" s="1">
        <v>971</v>
      </c>
      <c r="G173" s="1">
        <v>305912</v>
      </c>
      <c r="H173" s="1">
        <v>7826</v>
      </c>
      <c r="I173" s="1">
        <v>133</v>
      </c>
      <c r="J173" s="1">
        <v>743</v>
      </c>
      <c r="K173" s="1">
        <v>125340</v>
      </c>
      <c r="L173" s="1">
        <v>1691</v>
      </c>
      <c r="M173" s="1">
        <v>1803</v>
      </c>
      <c r="N173" s="1">
        <v>75178</v>
      </c>
      <c r="O173" s="1">
        <v>6787</v>
      </c>
      <c r="P173" s="1">
        <v>81965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130</v>
      </c>
      <c r="F174" s="1">
        <v>971</v>
      </c>
      <c r="G174" s="1">
        <v>305899</v>
      </c>
      <c r="H174" s="1">
        <v>8194</v>
      </c>
      <c r="I174" s="1">
        <v>140</v>
      </c>
      <c r="J174" s="1">
        <v>778</v>
      </c>
      <c r="K174" s="1">
        <v>125104</v>
      </c>
      <c r="L174" s="1">
        <v>1691</v>
      </c>
      <c r="M174" s="1">
        <v>1803</v>
      </c>
      <c r="N174" s="1">
        <v>75178</v>
      </c>
      <c r="O174" s="1">
        <v>6787</v>
      </c>
      <c r="P174" s="1">
        <v>81965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130</v>
      </c>
      <c r="F175" s="1">
        <v>971</v>
      </c>
      <c r="G175" s="1">
        <v>305105</v>
      </c>
      <c r="H175" s="1">
        <v>7777</v>
      </c>
      <c r="I175" s="1">
        <v>153</v>
      </c>
      <c r="J175" s="1">
        <v>799</v>
      </c>
      <c r="K175" s="1">
        <v>123554</v>
      </c>
      <c r="L175" s="1">
        <v>1691</v>
      </c>
      <c r="M175" s="1">
        <v>1803</v>
      </c>
      <c r="N175" s="1">
        <v>75082</v>
      </c>
      <c r="O175" s="1">
        <v>6778</v>
      </c>
      <c r="P175" s="1">
        <v>81860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130</v>
      </c>
      <c r="F176" s="1">
        <v>971</v>
      </c>
      <c r="G176" s="1">
        <v>304751</v>
      </c>
      <c r="H176" s="1">
        <v>8477</v>
      </c>
      <c r="I176" s="1">
        <v>142</v>
      </c>
      <c r="J176" s="1">
        <v>862</v>
      </c>
      <c r="K176" s="1">
        <v>126295</v>
      </c>
      <c r="L176" s="1">
        <v>1691</v>
      </c>
      <c r="M176" s="1">
        <v>1803</v>
      </c>
      <c r="N176" s="1">
        <v>75167</v>
      </c>
      <c r="O176" s="1">
        <v>6784</v>
      </c>
      <c r="P176" s="1">
        <v>81951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130</v>
      </c>
      <c r="F177" s="1">
        <v>968</v>
      </c>
      <c r="G177" s="1">
        <v>305796</v>
      </c>
      <c r="H177" s="1">
        <v>8025</v>
      </c>
      <c r="I177" s="1">
        <v>141</v>
      </c>
      <c r="J177" s="1">
        <v>831</v>
      </c>
      <c r="K177" s="1">
        <v>130613</v>
      </c>
      <c r="L177" s="1">
        <v>1691</v>
      </c>
      <c r="M177" s="1">
        <v>1803</v>
      </c>
      <c r="N177" s="1">
        <v>75072</v>
      </c>
      <c r="O177" s="1">
        <v>6778</v>
      </c>
      <c r="P177" s="1">
        <v>81850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130</v>
      </c>
      <c r="F178" s="1">
        <v>968</v>
      </c>
      <c r="G178" s="1">
        <v>234785</v>
      </c>
      <c r="H178" s="1">
        <v>7661</v>
      </c>
      <c r="I178" s="1">
        <v>135</v>
      </c>
      <c r="J178" s="1">
        <v>614</v>
      </c>
      <c r="K178" s="1">
        <v>73897</v>
      </c>
      <c r="L178" s="1">
        <v>1691</v>
      </c>
      <c r="M178" s="1">
        <v>1802</v>
      </c>
      <c r="N178" s="1">
        <v>63152</v>
      </c>
      <c r="O178" s="1">
        <v>5847</v>
      </c>
      <c r="P178" s="1">
        <v>68999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130</v>
      </c>
      <c r="F179" s="1">
        <v>964</v>
      </c>
      <c r="G179" s="1">
        <v>234781</v>
      </c>
      <c r="H179" s="1">
        <v>8107</v>
      </c>
      <c r="I179" s="1">
        <v>161</v>
      </c>
      <c r="J179" s="1">
        <v>595</v>
      </c>
      <c r="K179" s="1">
        <v>76630</v>
      </c>
      <c r="L179" s="1">
        <v>1691</v>
      </c>
      <c r="M179" s="1">
        <v>1802</v>
      </c>
      <c r="N179" s="1">
        <v>63152</v>
      </c>
      <c r="O179" s="1">
        <v>5847</v>
      </c>
      <c r="P179" s="1">
        <v>68999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130</v>
      </c>
      <c r="F180" s="1">
        <v>964</v>
      </c>
      <c r="G180" s="1">
        <v>234785</v>
      </c>
      <c r="H180" s="1">
        <v>7780</v>
      </c>
      <c r="I180" s="1">
        <v>144</v>
      </c>
      <c r="J180" s="1">
        <v>615</v>
      </c>
      <c r="K180" s="1">
        <v>75183</v>
      </c>
      <c r="L180" s="1">
        <v>1691</v>
      </c>
      <c r="M180" s="1">
        <v>1802</v>
      </c>
      <c r="N180" s="1">
        <v>63152</v>
      </c>
      <c r="O180" s="1">
        <v>5847</v>
      </c>
      <c r="P180" s="1">
        <v>68999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130</v>
      </c>
      <c r="F181" s="1">
        <v>964</v>
      </c>
      <c r="G181" s="1">
        <v>234783</v>
      </c>
      <c r="H181" s="1">
        <v>8516</v>
      </c>
      <c r="I181" s="1">
        <v>146</v>
      </c>
      <c r="J181" s="1">
        <v>592</v>
      </c>
      <c r="K181" s="1">
        <v>74624</v>
      </c>
      <c r="L181" s="1">
        <v>1691</v>
      </c>
      <c r="M181" s="1">
        <v>1802</v>
      </c>
      <c r="N181" s="1">
        <v>63152</v>
      </c>
      <c r="O181" s="1">
        <v>5847</v>
      </c>
      <c r="P181" s="1">
        <v>68999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130</v>
      </c>
      <c r="F182" s="1">
        <v>964</v>
      </c>
      <c r="G182" s="1">
        <v>235131</v>
      </c>
      <c r="H182" s="1">
        <v>8012</v>
      </c>
      <c r="I182" s="1">
        <v>143</v>
      </c>
      <c r="J182" s="1">
        <v>549</v>
      </c>
      <c r="K182" s="1">
        <v>75752</v>
      </c>
      <c r="L182" s="1">
        <v>1691</v>
      </c>
      <c r="M182" s="1">
        <v>1802</v>
      </c>
      <c r="N182" s="1">
        <v>63442</v>
      </c>
      <c r="O182" s="1">
        <v>5883</v>
      </c>
      <c r="P182" s="1">
        <v>69325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130</v>
      </c>
      <c r="F183" s="1">
        <v>964</v>
      </c>
      <c r="G183" s="1">
        <v>235019</v>
      </c>
      <c r="H183" s="1">
        <v>7673</v>
      </c>
      <c r="I183" s="1">
        <v>170</v>
      </c>
      <c r="J183" s="1">
        <v>608</v>
      </c>
      <c r="K183" s="1">
        <v>77833</v>
      </c>
      <c r="L183" s="1">
        <v>1690</v>
      </c>
      <c r="M183" s="1">
        <v>1801</v>
      </c>
      <c r="N183" s="1">
        <v>63385</v>
      </c>
      <c r="O183" s="1">
        <v>5879</v>
      </c>
      <c r="P183" s="1">
        <v>69264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130</v>
      </c>
      <c r="F184" s="1">
        <v>963</v>
      </c>
      <c r="G184" s="1">
        <v>235015</v>
      </c>
      <c r="H184" s="1">
        <v>8202</v>
      </c>
      <c r="I184" s="1">
        <v>143</v>
      </c>
      <c r="J184" s="1">
        <v>584</v>
      </c>
      <c r="K184" s="1">
        <v>75741</v>
      </c>
      <c r="L184" s="1">
        <v>1690</v>
      </c>
      <c r="M184" s="1">
        <v>1801</v>
      </c>
      <c r="N184" s="1">
        <v>63385</v>
      </c>
      <c r="O184" s="1">
        <v>5879</v>
      </c>
      <c r="P184" s="1">
        <v>69264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130</v>
      </c>
      <c r="F185" s="1">
        <v>963</v>
      </c>
      <c r="G185" s="1">
        <v>235019</v>
      </c>
      <c r="H185" s="1">
        <v>8124</v>
      </c>
      <c r="I185" s="1">
        <v>146</v>
      </c>
      <c r="J185" s="1">
        <v>579</v>
      </c>
      <c r="K185" s="1">
        <v>73855</v>
      </c>
      <c r="L185" s="1">
        <v>1690</v>
      </c>
      <c r="M185" s="1">
        <v>1801</v>
      </c>
      <c r="N185" s="1">
        <v>63385</v>
      </c>
      <c r="O185" s="1">
        <v>5879</v>
      </c>
      <c r="P185" s="1">
        <v>69264</v>
      </c>
    </row>
    <row r="186" spans="1:16" x14ac:dyDescent="0.2">
      <c r="A186" s="1">
        <v>184</v>
      </c>
      <c r="B186" s="1" t="s">
        <v>192</v>
      </c>
      <c r="C186" s="1">
        <v>1</v>
      </c>
      <c r="D186" s="1">
        <v>4</v>
      </c>
      <c r="E186" s="1">
        <v>130</v>
      </c>
      <c r="F186" s="1">
        <v>963</v>
      </c>
      <c r="G186" s="1">
        <v>235017</v>
      </c>
      <c r="H186" s="1">
        <v>8479</v>
      </c>
      <c r="I186" s="1">
        <v>194</v>
      </c>
      <c r="J186" s="1">
        <v>600</v>
      </c>
      <c r="K186" s="1">
        <v>75654</v>
      </c>
      <c r="L186" s="1">
        <v>1690</v>
      </c>
      <c r="M186" s="1">
        <v>1801</v>
      </c>
      <c r="N186" s="1">
        <v>63385</v>
      </c>
      <c r="O186" s="1">
        <v>5879</v>
      </c>
      <c r="P186" s="1">
        <v>69264</v>
      </c>
    </row>
    <row r="187" spans="1:16" x14ac:dyDescent="0.2">
      <c r="A187" s="1">
        <v>185</v>
      </c>
      <c r="B187" s="1" t="s">
        <v>193</v>
      </c>
      <c r="C187" s="1">
        <v>0</v>
      </c>
      <c r="D187" s="1">
        <v>0</v>
      </c>
      <c r="E187" s="1">
        <v>133</v>
      </c>
      <c r="F187" s="1">
        <v>962</v>
      </c>
      <c r="G187" s="1">
        <v>236154</v>
      </c>
      <c r="H187" s="1">
        <v>8078</v>
      </c>
      <c r="I187" s="1">
        <v>142</v>
      </c>
      <c r="J187" s="1">
        <v>574</v>
      </c>
      <c r="K187" s="1">
        <v>75151</v>
      </c>
      <c r="L187" s="1">
        <v>1688</v>
      </c>
      <c r="M187" s="1">
        <v>1800</v>
      </c>
      <c r="N187" s="1">
        <v>63338</v>
      </c>
      <c r="O187" s="1">
        <v>5883</v>
      </c>
      <c r="P187" s="1">
        <v>69221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133</v>
      </c>
      <c r="F188" s="1">
        <v>958</v>
      </c>
      <c r="G188" s="1">
        <v>236154</v>
      </c>
      <c r="H188" s="1">
        <v>7561</v>
      </c>
      <c r="I188" s="1">
        <v>141</v>
      </c>
      <c r="J188" s="1">
        <v>617</v>
      </c>
      <c r="K188" s="1">
        <v>72399</v>
      </c>
      <c r="L188" s="1">
        <v>1688</v>
      </c>
      <c r="M188" s="1">
        <v>1800</v>
      </c>
      <c r="N188" s="1">
        <v>63338</v>
      </c>
      <c r="O188" s="1">
        <v>5883</v>
      </c>
      <c r="P188" s="1">
        <v>69221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133</v>
      </c>
      <c r="F189" s="1">
        <v>957</v>
      </c>
      <c r="G189" s="1">
        <v>236150</v>
      </c>
      <c r="H189" s="1">
        <v>8098</v>
      </c>
      <c r="I189" s="1">
        <v>146</v>
      </c>
      <c r="J189" s="1">
        <v>607</v>
      </c>
      <c r="K189" s="1">
        <v>74822</v>
      </c>
      <c r="L189" s="1">
        <v>1688</v>
      </c>
      <c r="M189" s="1">
        <v>1800</v>
      </c>
      <c r="N189" s="1">
        <v>63338</v>
      </c>
      <c r="O189" s="1">
        <v>5883</v>
      </c>
      <c r="P189" s="1">
        <v>69221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133</v>
      </c>
      <c r="F190" s="1">
        <v>957</v>
      </c>
      <c r="G190" s="1">
        <v>236154</v>
      </c>
      <c r="H190" s="1">
        <v>7999</v>
      </c>
      <c r="I190" s="1">
        <v>155</v>
      </c>
      <c r="J190" s="1">
        <v>629</v>
      </c>
      <c r="K190" s="1">
        <v>75137</v>
      </c>
      <c r="L190" s="1">
        <v>1688</v>
      </c>
      <c r="M190" s="1">
        <v>1800</v>
      </c>
      <c r="N190" s="1">
        <v>63338</v>
      </c>
      <c r="O190" s="1">
        <v>5883</v>
      </c>
      <c r="P190" s="1">
        <v>69221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133</v>
      </c>
      <c r="F191" s="1">
        <v>957</v>
      </c>
      <c r="G191" s="1">
        <v>236744</v>
      </c>
      <c r="H191" s="1">
        <v>8322</v>
      </c>
      <c r="I191" s="1">
        <v>195</v>
      </c>
      <c r="J191" s="1">
        <v>644</v>
      </c>
      <c r="K191" s="1">
        <v>74272</v>
      </c>
      <c r="L191" s="1">
        <v>1688</v>
      </c>
      <c r="M191" s="1">
        <v>1800</v>
      </c>
      <c r="N191" s="1">
        <v>63474</v>
      </c>
      <c r="O191" s="1">
        <v>5887</v>
      </c>
      <c r="P191" s="1">
        <v>69361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133</v>
      </c>
      <c r="F192" s="1">
        <v>957</v>
      </c>
      <c r="G192" s="1">
        <v>236746</v>
      </c>
      <c r="H192" s="1">
        <v>7983</v>
      </c>
      <c r="I192" s="1">
        <v>145</v>
      </c>
      <c r="J192" s="1">
        <v>587</v>
      </c>
      <c r="K192" s="1">
        <v>75066</v>
      </c>
      <c r="L192" s="1">
        <v>1688</v>
      </c>
      <c r="M192" s="1">
        <v>1800</v>
      </c>
      <c r="N192" s="1">
        <v>63474</v>
      </c>
      <c r="O192" s="1">
        <v>5887</v>
      </c>
      <c r="P192" s="1">
        <v>69361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133</v>
      </c>
      <c r="F193" s="1">
        <v>957</v>
      </c>
      <c r="G193" s="1">
        <v>235964</v>
      </c>
      <c r="H193" s="1">
        <v>7767</v>
      </c>
      <c r="I193" s="1">
        <v>143</v>
      </c>
      <c r="J193" s="1">
        <v>555</v>
      </c>
      <c r="K193" s="1">
        <v>73298</v>
      </c>
      <c r="L193" s="1">
        <v>1688</v>
      </c>
      <c r="M193" s="1">
        <v>1800</v>
      </c>
      <c r="N193" s="1">
        <v>63484</v>
      </c>
      <c r="O193" s="1">
        <v>5888</v>
      </c>
      <c r="P193" s="1">
        <v>69372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133</v>
      </c>
      <c r="F194" s="1">
        <v>957</v>
      </c>
      <c r="G194" s="1">
        <v>235960</v>
      </c>
      <c r="H194" s="1">
        <v>7811</v>
      </c>
      <c r="I194" s="1">
        <v>137</v>
      </c>
      <c r="J194" s="1">
        <v>592</v>
      </c>
      <c r="K194" s="1">
        <v>75416</v>
      </c>
      <c r="L194" s="1">
        <v>1688</v>
      </c>
      <c r="M194" s="1">
        <v>1800</v>
      </c>
      <c r="N194" s="1">
        <v>63484</v>
      </c>
      <c r="O194" s="1">
        <v>5888</v>
      </c>
      <c r="P194" s="1">
        <v>69372</v>
      </c>
    </row>
    <row r="195" spans="1:16" x14ac:dyDescent="0.2">
      <c r="A195" s="1">
        <v>193</v>
      </c>
      <c r="B195" s="1" t="s">
        <v>201</v>
      </c>
      <c r="C195" s="1">
        <v>0</v>
      </c>
      <c r="D195" s="1">
        <v>0</v>
      </c>
      <c r="E195" s="1">
        <v>133</v>
      </c>
      <c r="F195" s="1">
        <v>957</v>
      </c>
      <c r="G195" s="1">
        <v>237281</v>
      </c>
      <c r="H195" s="1">
        <v>7857</v>
      </c>
      <c r="I195" s="1">
        <v>142</v>
      </c>
      <c r="J195" s="1">
        <v>635</v>
      </c>
      <c r="K195" s="1">
        <v>75236</v>
      </c>
      <c r="L195" s="1">
        <v>1688</v>
      </c>
      <c r="M195" s="1">
        <v>1800</v>
      </c>
      <c r="N195" s="1">
        <v>63344</v>
      </c>
      <c r="O195" s="1">
        <v>5883</v>
      </c>
      <c r="P195" s="1">
        <v>69227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133</v>
      </c>
      <c r="F196" s="1">
        <v>957</v>
      </c>
      <c r="G196" s="1">
        <v>237279</v>
      </c>
      <c r="H196" s="1">
        <v>8452</v>
      </c>
      <c r="I196" s="1">
        <v>160</v>
      </c>
      <c r="J196" s="1">
        <v>630</v>
      </c>
      <c r="K196" s="1">
        <v>75894</v>
      </c>
      <c r="L196" s="1">
        <v>1688</v>
      </c>
      <c r="M196" s="1">
        <v>1800</v>
      </c>
      <c r="N196" s="1">
        <v>63344</v>
      </c>
      <c r="O196" s="1">
        <v>5883</v>
      </c>
      <c r="P196" s="1">
        <v>69227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133</v>
      </c>
      <c r="F197" s="1">
        <v>957</v>
      </c>
      <c r="G197" s="1">
        <v>237279</v>
      </c>
      <c r="H197" s="1">
        <v>8253</v>
      </c>
      <c r="I197" s="1">
        <v>137</v>
      </c>
      <c r="J197" s="1">
        <v>600</v>
      </c>
      <c r="K197" s="1">
        <v>74907</v>
      </c>
      <c r="L197" s="1">
        <v>1688</v>
      </c>
      <c r="M197" s="1">
        <v>1800</v>
      </c>
      <c r="N197" s="1">
        <v>63344</v>
      </c>
      <c r="O197" s="1">
        <v>5883</v>
      </c>
      <c r="P197" s="1">
        <v>69227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133</v>
      </c>
      <c r="F198" s="1">
        <v>955</v>
      </c>
      <c r="G198" s="1">
        <v>236112</v>
      </c>
      <c r="H198" s="1">
        <v>7845</v>
      </c>
      <c r="I198" s="1">
        <v>139</v>
      </c>
      <c r="J198" s="1">
        <v>598</v>
      </c>
      <c r="K198" s="1">
        <v>72732</v>
      </c>
      <c r="L198" s="1">
        <v>1688</v>
      </c>
      <c r="M198" s="1">
        <v>1800</v>
      </c>
      <c r="N198" s="1">
        <v>63354</v>
      </c>
      <c r="O198" s="1">
        <v>5883</v>
      </c>
      <c r="P198" s="1">
        <v>69237</v>
      </c>
    </row>
    <row r="199" spans="1:16" x14ac:dyDescent="0.2">
      <c r="A199" s="1">
        <v>197</v>
      </c>
      <c r="B199" s="1" t="s">
        <v>205</v>
      </c>
      <c r="C199" s="1">
        <v>2</v>
      </c>
      <c r="D199" s="1">
        <v>5</v>
      </c>
      <c r="E199" s="1">
        <v>133</v>
      </c>
      <c r="F199" s="1">
        <v>955</v>
      </c>
      <c r="G199" s="1">
        <v>236110</v>
      </c>
      <c r="H199" s="1">
        <v>8163</v>
      </c>
      <c r="I199" s="1">
        <v>141</v>
      </c>
      <c r="J199" s="1">
        <v>561</v>
      </c>
      <c r="K199" s="1">
        <v>73509</v>
      </c>
      <c r="L199" s="1">
        <v>1688</v>
      </c>
      <c r="M199" s="1">
        <v>1800</v>
      </c>
      <c r="N199" s="1">
        <v>63354</v>
      </c>
      <c r="O199" s="1">
        <v>5883</v>
      </c>
      <c r="P199" s="1">
        <v>69237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136</v>
      </c>
      <c r="F200" s="1">
        <v>954</v>
      </c>
      <c r="G200" s="1">
        <v>236759</v>
      </c>
      <c r="H200" s="1">
        <v>8062</v>
      </c>
      <c r="I200" s="1">
        <v>140</v>
      </c>
      <c r="J200" s="1">
        <v>580</v>
      </c>
      <c r="K200" s="1">
        <v>76086</v>
      </c>
      <c r="L200" s="1">
        <v>1684</v>
      </c>
      <c r="M200" s="1">
        <v>1800</v>
      </c>
      <c r="N200" s="1">
        <v>63454</v>
      </c>
      <c r="O200" s="1">
        <v>5890</v>
      </c>
      <c r="P200" s="1">
        <v>69344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136</v>
      </c>
      <c r="F201" s="1">
        <v>951</v>
      </c>
      <c r="G201" s="1">
        <v>236758</v>
      </c>
      <c r="H201" s="1">
        <v>8394</v>
      </c>
      <c r="I201" s="1">
        <v>151</v>
      </c>
      <c r="J201" s="1">
        <v>614</v>
      </c>
      <c r="K201" s="1">
        <v>74773</v>
      </c>
      <c r="L201" s="1">
        <v>1684</v>
      </c>
      <c r="M201" s="1">
        <v>1800</v>
      </c>
      <c r="N201" s="1">
        <v>63454</v>
      </c>
      <c r="O201" s="1">
        <v>5890</v>
      </c>
      <c r="P201" s="1">
        <v>69344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136</v>
      </c>
      <c r="F202" s="1">
        <v>951</v>
      </c>
      <c r="G202" s="1">
        <v>236758</v>
      </c>
      <c r="H202" s="1">
        <v>7938</v>
      </c>
      <c r="I202" s="1">
        <v>138</v>
      </c>
      <c r="J202" s="1">
        <v>615</v>
      </c>
      <c r="K202" s="1">
        <v>74861</v>
      </c>
      <c r="L202" s="1">
        <v>1684</v>
      </c>
      <c r="M202" s="1">
        <v>1800</v>
      </c>
      <c r="N202" s="1">
        <v>63454</v>
      </c>
      <c r="O202" s="1">
        <v>5890</v>
      </c>
      <c r="P202" s="1">
        <v>69344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136</v>
      </c>
      <c r="F203" s="1">
        <v>951</v>
      </c>
      <c r="G203" s="1">
        <v>236759</v>
      </c>
      <c r="H203" s="1">
        <v>7534</v>
      </c>
      <c r="I203" s="1">
        <v>141</v>
      </c>
      <c r="J203" s="1">
        <v>647</v>
      </c>
      <c r="K203" s="1">
        <v>77170</v>
      </c>
      <c r="L203" s="1">
        <v>1684</v>
      </c>
      <c r="M203" s="1">
        <v>1800</v>
      </c>
      <c r="N203" s="1">
        <v>63454</v>
      </c>
      <c r="O203" s="1">
        <v>5890</v>
      </c>
      <c r="P203" s="1">
        <v>69344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136</v>
      </c>
      <c r="F204" s="1">
        <v>951</v>
      </c>
      <c r="G204" s="1">
        <v>236758</v>
      </c>
      <c r="H204" s="1">
        <v>8179</v>
      </c>
      <c r="I204" s="1">
        <v>141</v>
      </c>
      <c r="J204" s="1">
        <v>653</v>
      </c>
      <c r="K204" s="1">
        <v>74887</v>
      </c>
      <c r="L204" s="1">
        <v>1684</v>
      </c>
      <c r="M204" s="1">
        <v>1800</v>
      </c>
      <c r="N204" s="1">
        <v>63454</v>
      </c>
      <c r="O204" s="1">
        <v>5890</v>
      </c>
      <c r="P204" s="1">
        <v>69344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136</v>
      </c>
      <c r="F205" s="1">
        <v>950</v>
      </c>
      <c r="G205" s="1">
        <v>236642</v>
      </c>
      <c r="H205" s="1">
        <v>7967</v>
      </c>
      <c r="I205" s="1">
        <v>150</v>
      </c>
      <c r="J205" s="1">
        <v>561</v>
      </c>
      <c r="K205" s="1">
        <v>74626</v>
      </c>
      <c r="L205" s="1">
        <v>1684</v>
      </c>
      <c r="M205" s="1">
        <v>1800</v>
      </c>
      <c r="N205" s="1">
        <v>63410</v>
      </c>
      <c r="O205" s="1">
        <v>5885</v>
      </c>
      <c r="P205" s="1">
        <v>69295</v>
      </c>
    </row>
    <row r="206" spans="1:16" x14ac:dyDescent="0.2">
      <c r="A206" s="1">
        <v>204</v>
      </c>
      <c r="B206" s="1" t="s">
        <v>212</v>
      </c>
      <c r="C206" s="1">
        <v>1</v>
      </c>
      <c r="D206" s="1">
        <v>0</v>
      </c>
      <c r="E206" s="1">
        <v>136</v>
      </c>
      <c r="F206" s="1">
        <v>949</v>
      </c>
      <c r="G206" s="1">
        <v>236640</v>
      </c>
      <c r="H206" s="1">
        <v>8434</v>
      </c>
      <c r="I206" s="1">
        <v>152</v>
      </c>
      <c r="J206" s="1">
        <v>599</v>
      </c>
      <c r="K206" s="1">
        <v>75828</v>
      </c>
      <c r="L206" s="1">
        <v>1684</v>
      </c>
      <c r="M206" s="1">
        <v>1800</v>
      </c>
      <c r="N206" s="1">
        <v>63410</v>
      </c>
      <c r="O206" s="1">
        <v>5885</v>
      </c>
      <c r="P206" s="1">
        <v>69295</v>
      </c>
    </row>
    <row r="207" spans="1:16" x14ac:dyDescent="0.2">
      <c r="A207" s="1">
        <v>205</v>
      </c>
      <c r="B207" s="1" t="s">
        <v>213</v>
      </c>
      <c r="C207" s="1">
        <v>17</v>
      </c>
      <c r="D207" s="1">
        <v>0</v>
      </c>
      <c r="E207" s="1">
        <v>135</v>
      </c>
      <c r="F207" s="1">
        <v>949</v>
      </c>
      <c r="G207" s="1">
        <v>235584</v>
      </c>
      <c r="H207" s="1">
        <v>7829</v>
      </c>
      <c r="I207" s="1">
        <v>155</v>
      </c>
      <c r="J207" s="1">
        <v>659</v>
      </c>
      <c r="K207" s="1">
        <v>76825</v>
      </c>
      <c r="L207" s="1">
        <v>1684</v>
      </c>
      <c r="M207" s="1">
        <v>1800</v>
      </c>
      <c r="N207" s="1">
        <v>63288</v>
      </c>
      <c r="O207" s="1">
        <v>5886</v>
      </c>
      <c r="P207" s="1">
        <v>69174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118</v>
      </c>
      <c r="F208" s="1">
        <v>948</v>
      </c>
      <c r="G208" s="1">
        <v>236513</v>
      </c>
      <c r="H208" s="1">
        <v>7590</v>
      </c>
      <c r="I208" s="1">
        <v>145</v>
      </c>
      <c r="J208" s="1">
        <v>581</v>
      </c>
      <c r="K208" s="1">
        <v>74978</v>
      </c>
      <c r="L208" s="1">
        <v>1679</v>
      </c>
      <c r="M208" s="1">
        <v>1800</v>
      </c>
      <c r="N208" s="1">
        <v>63237</v>
      </c>
      <c r="O208" s="1">
        <v>5874</v>
      </c>
      <c r="P208" s="1">
        <v>69111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118</v>
      </c>
      <c r="F209" s="1">
        <v>948</v>
      </c>
      <c r="G209" s="1">
        <v>236511</v>
      </c>
      <c r="H209" s="1">
        <v>7992</v>
      </c>
      <c r="I209" s="1">
        <v>140</v>
      </c>
      <c r="J209" s="1">
        <v>614</v>
      </c>
      <c r="K209" s="1">
        <v>75447</v>
      </c>
      <c r="L209" s="1">
        <v>1679</v>
      </c>
      <c r="M209" s="1">
        <v>1800</v>
      </c>
      <c r="N209" s="1">
        <v>63237</v>
      </c>
      <c r="O209" s="1">
        <v>5874</v>
      </c>
      <c r="P209" s="1">
        <v>69111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118</v>
      </c>
      <c r="F210" s="1">
        <v>944</v>
      </c>
      <c r="G210" s="1">
        <v>236513</v>
      </c>
      <c r="H210" s="1">
        <v>7961</v>
      </c>
      <c r="I210" s="1">
        <v>163</v>
      </c>
      <c r="J210" s="1">
        <v>590</v>
      </c>
      <c r="K210" s="1">
        <v>73451</v>
      </c>
      <c r="L210" s="1">
        <v>1679</v>
      </c>
      <c r="M210" s="1">
        <v>1800</v>
      </c>
      <c r="N210" s="1">
        <v>63237</v>
      </c>
      <c r="O210" s="1">
        <v>5874</v>
      </c>
      <c r="P210" s="1">
        <v>69111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118</v>
      </c>
      <c r="F211" s="1">
        <v>942</v>
      </c>
      <c r="G211" s="1">
        <v>236511</v>
      </c>
      <c r="H211" s="1">
        <v>8193</v>
      </c>
      <c r="I211" s="1">
        <v>150</v>
      </c>
      <c r="J211" s="1">
        <v>659</v>
      </c>
      <c r="K211" s="1">
        <v>80030</v>
      </c>
      <c r="L211" s="1">
        <v>1679</v>
      </c>
      <c r="M211" s="1">
        <v>1800</v>
      </c>
      <c r="N211" s="1">
        <v>63237</v>
      </c>
      <c r="O211" s="1">
        <v>5874</v>
      </c>
      <c r="P211" s="1">
        <v>69111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117</v>
      </c>
      <c r="F212" s="1">
        <v>942</v>
      </c>
      <c r="G212" s="1">
        <v>300481</v>
      </c>
      <c r="H212" s="1">
        <v>8267</v>
      </c>
      <c r="I212" s="1">
        <v>140</v>
      </c>
      <c r="J212" s="1">
        <v>709</v>
      </c>
      <c r="K212" s="1">
        <v>98487</v>
      </c>
      <c r="L212" s="1">
        <v>1678</v>
      </c>
      <c r="M212" s="1">
        <v>1798</v>
      </c>
      <c r="N212" s="1">
        <v>75688</v>
      </c>
      <c r="O212" s="1">
        <v>6900</v>
      </c>
      <c r="P212" s="1">
        <v>82588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117</v>
      </c>
      <c r="F213" s="1">
        <v>941</v>
      </c>
      <c r="G213" s="1">
        <v>300481</v>
      </c>
      <c r="H213" s="1">
        <v>7658</v>
      </c>
      <c r="I213" s="1">
        <v>140</v>
      </c>
      <c r="J213" s="1">
        <v>741</v>
      </c>
      <c r="K213" s="1">
        <v>96251</v>
      </c>
      <c r="L213" s="1">
        <v>1678</v>
      </c>
      <c r="M213" s="1">
        <v>1798</v>
      </c>
      <c r="N213" s="1">
        <v>75688</v>
      </c>
      <c r="O213" s="1">
        <v>6900</v>
      </c>
      <c r="P213" s="1">
        <v>82588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117</v>
      </c>
      <c r="F214" s="1">
        <v>941</v>
      </c>
      <c r="G214" s="1">
        <v>300456</v>
      </c>
      <c r="H214" s="1">
        <v>8191</v>
      </c>
      <c r="I214" s="1">
        <v>135</v>
      </c>
      <c r="J214" s="1">
        <v>717</v>
      </c>
      <c r="K214" s="1">
        <v>99112</v>
      </c>
      <c r="L214" s="1">
        <v>1678</v>
      </c>
      <c r="M214" s="1">
        <v>1798</v>
      </c>
      <c r="N214" s="1">
        <v>75688</v>
      </c>
      <c r="O214" s="1">
        <v>6900</v>
      </c>
      <c r="P214" s="1">
        <v>82588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117</v>
      </c>
      <c r="F215" s="1">
        <v>941</v>
      </c>
      <c r="G215" s="1">
        <v>290316</v>
      </c>
      <c r="H215" s="1">
        <v>7810</v>
      </c>
      <c r="I215" s="1">
        <v>134</v>
      </c>
      <c r="J215" s="1">
        <v>721</v>
      </c>
      <c r="K215" s="1">
        <v>94305</v>
      </c>
      <c r="L215" s="1">
        <v>1678</v>
      </c>
      <c r="M215" s="1">
        <v>1798</v>
      </c>
      <c r="N215" s="1">
        <v>75000</v>
      </c>
      <c r="O215" s="1">
        <v>6848</v>
      </c>
      <c r="P215" s="1">
        <v>81848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117</v>
      </c>
      <c r="F216" s="1">
        <v>941</v>
      </c>
      <c r="G216" s="1">
        <v>290329</v>
      </c>
      <c r="H216" s="1">
        <v>8401</v>
      </c>
      <c r="I216" s="1">
        <v>162</v>
      </c>
      <c r="J216" s="1">
        <v>662</v>
      </c>
      <c r="K216" s="1">
        <v>94783</v>
      </c>
      <c r="L216" s="1">
        <v>1678</v>
      </c>
      <c r="M216" s="1">
        <v>1798</v>
      </c>
      <c r="N216" s="1">
        <v>75000</v>
      </c>
      <c r="O216" s="1">
        <v>6848</v>
      </c>
      <c r="P216" s="1">
        <v>81848</v>
      </c>
    </row>
    <row r="217" spans="1:16" x14ac:dyDescent="0.2">
      <c r="A217" s="1">
        <v>215</v>
      </c>
      <c r="B217" s="1" t="s">
        <v>223</v>
      </c>
      <c r="C217" s="1">
        <v>3</v>
      </c>
      <c r="D217" s="1">
        <v>2</v>
      </c>
      <c r="E217" s="1">
        <v>117</v>
      </c>
      <c r="F217" s="1">
        <v>941</v>
      </c>
      <c r="G217" s="1">
        <v>301111</v>
      </c>
      <c r="H217" s="1">
        <v>7950</v>
      </c>
      <c r="I217" s="1">
        <v>173</v>
      </c>
      <c r="J217" s="1">
        <v>723</v>
      </c>
      <c r="K217" s="1">
        <v>99091</v>
      </c>
      <c r="L217" s="1">
        <v>1678</v>
      </c>
      <c r="M217" s="1">
        <v>1798</v>
      </c>
      <c r="N217" s="1">
        <v>75696</v>
      </c>
      <c r="O217" s="1">
        <v>6900</v>
      </c>
      <c r="P217" s="1">
        <v>82596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116</v>
      </c>
      <c r="F218" s="1">
        <v>940</v>
      </c>
      <c r="G218" s="1">
        <v>266679</v>
      </c>
      <c r="H218" s="1">
        <v>7723</v>
      </c>
      <c r="I218" s="1">
        <v>131</v>
      </c>
      <c r="J218" s="1">
        <v>591</v>
      </c>
      <c r="K218" s="1">
        <v>86193</v>
      </c>
      <c r="L218" s="1">
        <v>1677</v>
      </c>
      <c r="M218" s="1">
        <v>1797</v>
      </c>
      <c r="N218" s="1">
        <v>67007</v>
      </c>
      <c r="O218" s="1">
        <v>6162</v>
      </c>
      <c r="P218" s="1">
        <v>73169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116</v>
      </c>
      <c r="F219" s="1">
        <v>940</v>
      </c>
      <c r="G219" s="1">
        <v>266660</v>
      </c>
      <c r="H219" s="1">
        <v>8319</v>
      </c>
      <c r="I219" s="1">
        <v>140</v>
      </c>
      <c r="J219" s="1">
        <v>619</v>
      </c>
      <c r="K219" s="1">
        <v>89466</v>
      </c>
      <c r="L219" s="1">
        <v>1677</v>
      </c>
      <c r="M219" s="1">
        <v>1797</v>
      </c>
      <c r="N219" s="1">
        <v>67007</v>
      </c>
      <c r="O219" s="1">
        <v>6162</v>
      </c>
      <c r="P219" s="1">
        <v>73169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1</v>
      </c>
      <c r="E220" s="1">
        <v>116</v>
      </c>
      <c r="F220" s="1">
        <v>940</v>
      </c>
      <c r="G220" s="1">
        <v>268751</v>
      </c>
      <c r="H220" s="1">
        <v>7921</v>
      </c>
      <c r="I220" s="1">
        <v>139</v>
      </c>
      <c r="J220" s="1">
        <v>696</v>
      </c>
      <c r="K220" s="1">
        <v>91352</v>
      </c>
      <c r="L220" s="1">
        <v>1677</v>
      </c>
      <c r="M220" s="1">
        <v>1797</v>
      </c>
      <c r="N220" s="1">
        <v>67674</v>
      </c>
      <c r="O220" s="1">
        <v>6213</v>
      </c>
      <c r="P220" s="1">
        <v>73887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117</v>
      </c>
      <c r="F221" s="1">
        <v>940</v>
      </c>
      <c r="G221" s="1">
        <v>297766</v>
      </c>
      <c r="H221" s="1">
        <v>8383</v>
      </c>
      <c r="I221" s="1">
        <v>155</v>
      </c>
      <c r="J221" s="1">
        <v>734</v>
      </c>
      <c r="K221" s="1">
        <v>119395</v>
      </c>
      <c r="L221" s="1">
        <v>1673</v>
      </c>
      <c r="M221" s="1">
        <v>1794</v>
      </c>
      <c r="N221" s="1">
        <v>69856</v>
      </c>
      <c r="O221" s="1">
        <v>6410</v>
      </c>
      <c r="P221" s="1">
        <v>76266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117</v>
      </c>
      <c r="F222" s="1">
        <v>940</v>
      </c>
      <c r="G222" s="1">
        <v>297766</v>
      </c>
      <c r="H222" s="1">
        <v>8145</v>
      </c>
      <c r="I222" s="1">
        <v>142</v>
      </c>
      <c r="J222" s="1">
        <v>734</v>
      </c>
      <c r="K222" s="1">
        <v>116299</v>
      </c>
      <c r="L222" s="1">
        <v>1673</v>
      </c>
      <c r="M222" s="1">
        <v>1794</v>
      </c>
      <c r="N222" s="1">
        <v>69856</v>
      </c>
      <c r="O222" s="1">
        <v>6410</v>
      </c>
      <c r="P222" s="1">
        <v>76266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117</v>
      </c>
      <c r="F223" s="1">
        <v>938</v>
      </c>
      <c r="G223" s="1">
        <v>297766</v>
      </c>
      <c r="H223" s="1">
        <v>7450</v>
      </c>
      <c r="I223" s="1">
        <v>146</v>
      </c>
      <c r="J223" s="1">
        <v>795</v>
      </c>
      <c r="K223" s="1">
        <v>111163</v>
      </c>
      <c r="L223" s="1">
        <v>1673</v>
      </c>
      <c r="M223" s="1">
        <v>1794</v>
      </c>
      <c r="N223" s="1">
        <v>69856</v>
      </c>
      <c r="O223" s="1">
        <v>6410</v>
      </c>
      <c r="P223" s="1">
        <v>76266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117</v>
      </c>
      <c r="F224" s="1">
        <v>936</v>
      </c>
      <c r="G224" s="1">
        <v>302361</v>
      </c>
      <c r="H224" s="1">
        <v>8057</v>
      </c>
      <c r="I224" s="1">
        <v>143</v>
      </c>
      <c r="J224" s="1">
        <v>770</v>
      </c>
      <c r="K224" s="1">
        <v>118560</v>
      </c>
      <c r="L224" s="1">
        <v>1673</v>
      </c>
      <c r="M224" s="1">
        <v>1794</v>
      </c>
      <c r="N224" s="1">
        <v>70210</v>
      </c>
      <c r="O224" s="1">
        <v>6429</v>
      </c>
      <c r="P224" s="1">
        <v>76639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119</v>
      </c>
      <c r="F225" s="1">
        <v>936</v>
      </c>
      <c r="G225" s="1">
        <v>302408</v>
      </c>
      <c r="H225" s="1">
        <v>7848</v>
      </c>
      <c r="I225" s="1">
        <v>140</v>
      </c>
      <c r="J225" s="1">
        <v>795</v>
      </c>
      <c r="K225" s="1">
        <v>118503</v>
      </c>
      <c r="L225" s="1">
        <v>1673</v>
      </c>
      <c r="M225" s="1">
        <v>1794</v>
      </c>
      <c r="N225" s="1">
        <v>70210</v>
      </c>
      <c r="O225" s="1">
        <v>6429</v>
      </c>
      <c r="P225" s="1">
        <v>76639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119</v>
      </c>
      <c r="F226" s="1">
        <v>936</v>
      </c>
      <c r="G226" s="1">
        <v>302408</v>
      </c>
      <c r="H226" s="1">
        <v>8230</v>
      </c>
      <c r="I226" s="1">
        <v>149</v>
      </c>
      <c r="J226" s="1">
        <v>810</v>
      </c>
      <c r="K226" s="1">
        <v>119615</v>
      </c>
      <c r="L226" s="1">
        <v>1673</v>
      </c>
      <c r="M226" s="1">
        <v>1794</v>
      </c>
      <c r="N226" s="1">
        <v>70210</v>
      </c>
      <c r="O226" s="1">
        <v>6429</v>
      </c>
      <c r="P226" s="1">
        <v>76639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119</v>
      </c>
      <c r="F227" s="1">
        <v>936</v>
      </c>
      <c r="G227" s="1">
        <v>264738</v>
      </c>
      <c r="H227" s="1">
        <v>7753</v>
      </c>
      <c r="I227" s="1">
        <v>152</v>
      </c>
      <c r="J227" s="1">
        <v>636</v>
      </c>
      <c r="K227" s="1">
        <v>88048</v>
      </c>
      <c r="L227" s="1">
        <v>1674</v>
      </c>
      <c r="M227" s="1">
        <v>1795</v>
      </c>
      <c r="N227" s="1">
        <v>64706</v>
      </c>
      <c r="O227" s="1">
        <v>5900</v>
      </c>
      <c r="P227" s="1">
        <v>70606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119</v>
      </c>
      <c r="F228" s="1">
        <v>936</v>
      </c>
      <c r="G228" s="1">
        <v>264738</v>
      </c>
      <c r="H228" s="1">
        <v>7936</v>
      </c>
      <c r="I228" s="1">
        <v>134</v>
      </c>
      <c r="J228" s="1">
        <v>616</v>
      </c>
      <c r="K228" s="1">
        <v>86527</v>
      </c>
      <c r="L228" s="1">
        <v>1674</v>
      </c>
      <c r="M228" s="1">
        <v>1795</v>
      </c>
      <c r="N228" s="1">
        <v>64706</v>
      </c>
      <c r="O228" s="1">
        <v>5900</v>
      </c>
      <c r="P228" s="1">
        <v>70606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119</v>
      </c>
      <c r="F229" s="1">
        <v>930</v>
      </c>
      <c r="G229" s="1">
        <v>253729</v>
      </c>
      <c r="H229" s="1">
        <v>7954</v>
      </c>
      <c r="I229" s="1">
        <v>132</v>
      </c>
      <c r="J229" s="1">
        <v>582</v>
      </c>
      <c r="K229" s="1">
        <v>81125</v>
      </c>
      <c r="L229" s="1">
        <v>1675</v>
      </c>
      <c r="M229" s="1">
        <v>1796</v>
      </c>
      <c r="N229" s="1">
        <v>67356</v>
      </c>
      <c r="O229" s="1">
        <v>6155</v>
      </c>
      <c r="P229" s="1">
        <v>73511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119</v>
      </c>
      <c r="F230" s="1">
        <v>929</v>
      </c>
      <c r="G230" s="1">
        <v>284554</v>
      </c>
      <c r="H230" s="1">
        <v>7833</v>
      </c>
      <c r="I230" s="1">
        <v>148</v>
      </c>
      <c r="J230" s="1">
        <v>784</v>
      </c>
      <c r="K230" s="1">
        <v>112051</v>
      </c>
      <c r="L230" s="1">
        <v>1675</v>
      </c>
      <c r="M230" s="1">
        <v>1796</v>
      </c>
      <c r="N230" s="1">
        <v>67285</v>
      </c>
      <c r="O230" s="1">
        <v>6175</v>
      </c>
      <c r="P230" s="1">
        <v>73460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119</v>
      </c>
      <c r="F231" s="1">
        <v>929</v>
      </c>
      <c r="G231" s="1">
        <v>284554</v>
      </c>
      <c r="H231" s="1">
        <v>8376</v>
      </c>
      <c r="I231" s="1">
        <v>190</v>
      </c>
      <c r="J231" s="1">
        <v>744</v>
      </c>
      <c r="K231" s="1">
        <v>114875</v>
      </c>
      <c r="L231" s="1">
        <v>1675</v>
      </c>
      <c r="M231" s="1">
        <v>1796</v>
      </c>
      <c r="N231" s="1">
        <v>67285</v>
      </c>
      <c r="O231" s="1">
        <v>6175</v>
      </c>
      <c r="P231" s="1">
        <v>73460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119</v>
      </c>
      <c r="F232" s="1">
        <v>922</v>
      </c>
      <c r="G232" s="1">
        <v>284554</v>
      </c>
      <c r="H232" s="1">
        <v>7924</v>
      </c>
      <c r="I232" s="1">
        <v>169</v>
      </c>
      <c r="J232" s="1">
        <v>716</v>
      </c>
      <c r="K232" s="1">
        <v>111936</v>
      </c>
      <c r="L232" s="1">
        <v>1675</v>
      </c>
      <c r="M232" s="1">
        <v>1796</v>
      </c>
      <c r="N232" s="1">
        <v>67285</v>
      </c>
      <c r="O232" s="1">
        <v>6175</v>
      </c>
      <c r="P232" s="1">
        <v>73460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119</v>
      </c>
      <c r="F233" s="1">
        <v>921</v>
      </c>
      <c r="G233" s="1">
        <v>284554</v>
      </c>
      <c r="H233" s="1">
        <v>7611</v>
      </c>
      <c r="I233" s="1">
        <v>137</v>
      </c>
      <c r="J233" s="1">
        <v>773</v>
      </c>
      <c r="K233" s="1">
        <v>110513</v>
      </c>
      <c r="L233" s="1">
        <v>1675</v>
      </c>
      <c r="M233" s="1">
        <v>1796</v>
      </c>
      <c r="N233" s="1">
        <v>67285</v>
      </c>
      <c r="O233" s="1">
        <v>6175</v>
      </c>
      <c r="P233" s="1">
        <v>73460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119</v>
      </c>
      <c r="F234" s="1">
        <v>920</v>
      </c>
      <c r="G234" s="1">
        <v>284547</v>
      </c>
      <c r="H234" s="1">
        <v>8007</v>
      </c>
      <c r="I234" s="1">
        <v>140</v>
      </c>
      <c r="J234" s="1">
        <v>733</v>
      </c>
      <c r="K234" s="1">
        <v>113201</v>
      </c>
      <c r="L234" s="1">
        <v>1675</v>
      </c>
      <c r="M234" s="1">
        <v>1796</v>
      </c>
      <c r="N234" s="1">
        <v>67285</v>
      </c>
      <c r="O234" s="1">
        <v>6175</v>
      </c>
      <c r="P234" s="1">
        <v>73460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116</v>
      </c>
      <c r="F235" s="1">
        <v>920</v>
      </c>
      <c r="G235" s="1">
        <v>255848</v>
      </c>
      <c r="H235" s="1">
        <v>7856</v>
      </c>
      <c r="I235" s="1">
        <v>137</v>
      </c>
      <c r="J235" s="1">
        <v>682</v>
      </c>
      <c r="K235" s="1">
        <v>91087</v>
      </c>
      <c r="L235" s="1">
        <v>1660</v>
      </c>
      <c r="M235" s="1">
        <v>1781</v>
      </c>
      <c r="N235" s="1">
        <v>63985</v>
      </c>
      <c r="O235" s="1">
        <v>5849</v>
      </c>
      <c r="P235" s="1">
        <v>69834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116</v>
      </c>
      <c r="F236" s="1">
        <v>920</v>
      </c>
      <c r="G236" s="1">
        <v>340676</v>
      </c>
      <c r="H236" s="1">
        <v>8278</v>
      </c>
      <c r="I236" s="1">
        <v>173</v>
      </c>
      <c r="J236" s="1">
        <v>925</v>
      </c>
      <c r="K236" s="1">
        <v>146228</v>
      </c>
      <c r="L236" s="1">
        <v>1659</v>
      </c>
      <c r="M236" s="1">
        <v>1779</v>
      </c>
      <c r="N236" s="1">
        <v>78167</v>
      </c>
      <c r="O236" s="1">
        <v>7114</v>
      </c>
      <c r="P236" s="1">
        <v>85281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116</v>
      </c>
      <c r="F237" s="1">
        <v>919</v>
      </c>
      <c r="G237" s="1">
        <v>340676</v>
      </c>
      <c r="H237" s="1">
        <v>7876</v>
      </c>
      <c r="I237" s="1">
        <v>131</v>
      </c>
      <c r="J237" s="1">
        <v>887</v>
      </c>
      <c r="K237" s="1">
        <v>143547</v>
      </c>
      <c r="L237" s="1">
        <v>1659</v>
      </c>
      <c r="M237" s="1">
        <v>1779</v>
      </c>
      <c r="N237" s="1">
        <v>78167</v>
      </c>
      <c r="O237" s="1">
        <v>7114</v>
      </c>
      <c r="P237" s="1">
        <v>85281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116</v>
      </c>
      <c r="F238" s="1">
        <v>917</v>
      </c>
      <c r="G238" s="1">
        <v>340676</v>
      </c>
      <c r="H238" s="1">
        <v>7565</v>
      </c>
      <c r="I238" s="1">
        <v>147</v>
      </c>
      <c r="J238" s="1">
        <v>931</v>
      </c>
      <c r="K238" s="1">
        <v>144337</v>
      </c>
      <c r="L238" s="1">
        <v>1659</v>
      </c>
      <c r="M238" s="1">
        <v>1779</v>
      </c>
      <c r="N238" s="1">
        <v>78167</v>
      </c>
      <c r="O238" s="1">
        <v>7114</v>
      </c>
      <c r="P238" s="1">
        <v>85281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115</v>
      </c>
      <c r="F239" s="1">
        <v>915</v>
      </c>
      <c r="G239" s="1">
        <v>335629</v>
      </c>
      <c r="H239" s="1">
        <v>8051</v>
      </c>
      <c r="I239" s="1">
        <v>136</v>
      </c>
      <c r="J239" s="1">
        <v>910</v>
      </c>
      <c r="K239" s="1">
        <v>141818</v>
      </c>
      <c r="L239" s="1">
        <v>1655</v>
      </c>
      <c r="M239" s="1">
        <v>1775</v>
      </c>
      <c r="N239" s="1">
        <v>77764</v>
      </c>
      <c r="O239" s="1">
        <v>7105</v>
      </c>
      <c r="P239" s="1">
        <v>84869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115</v>
      </c>
      <c r="F240" s="1">
        <v>915</v>
      </c>
      <c r="G240" s="1">
        <v>335634</v>
      </c>
      <c r="H240" s="1">
        <v>7720</v>
      </c>
      <c r="I240" s="1">
        <v>140</v>
      </c>
      <c r="J240" s="1">
        <v>932</v>
      </c>
      <c r="K240" s="1">
        <v>142989</v>
      </c>
      <c r="L240" s="1">
        <v>1655</v>
      </c>
      <c r="M240" s="1">
        <v>1775</v>
      </c>
      <c r="N240" s="1">
        <v>77764</v>
      </c>
      <c r="O240" s="1">
        <v>7105</v>
      </c>
      <c r="P240" s="1">
        <v>84869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115</v>
      </c>
      <c r="F241" s="1">
        <v>913</v>
      </c>
      <c r="G241" s="1">
        <v>335634</v>
      </c>
      <c r="H241" s="1">
        <v>8409</v>
      </c>
      <c r="I241" s="1">
        <v>190</v>
      </c>
      <c r="J241" s="1">
        <v>957</v>
      </c>
      <c r="K241" s="1">
        <v>147218</v>
      </c>
      <c r="L241" s="1">
        <v>1655</v>
      </c>
      <c r="M241" s="1">
        <v>1775</v>
      </c>
      <c r="N241" s="1">
        <v>77764</v>
      </c>
      <c r="O241" s="1">
        <v>7105</v>
      </c>
      <c r="P241" s="1">
        <v>84869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115</v>
      </c>
      <c r="F242" s="1">
        <v>906</v>
      </c>
      <c r="G242" s="1">
        <v>335634</v>
      </c>
      <c r="H242" s="1">
        <v>7703</v>
      </c>
      <c r="I242" s="1">
        <v>144</v>
      </c>
      <c r="J242" s="1">
        <v>893</v>
      </c>
      <c r="K242" s="1">
        <v>144298</v>
      </c>
      <c r="L242" s="1">
        <v>1655</v>
      </c>
      <c r="M242" s="1">
        <v>1775</v>
      </c>
      <c r="N242" s="1">
        <v>77764</v>
      </c>
      <c r="O242" s="1">
        <v>7105</v>
      </c>
      <c r="P242" s="1">
        <v>84869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115</v>
      </c>
      <c r="F243" s="1">
        <v>904</v>
      </c>
      <c r="G243" s="1">
        <v>335634</v>
      </c>
      <c r="H243" s="1">
        <v>7607</v>
      </c>
      <c r="I243" s="1">
        <v>160</v>
      </c>
      <c r="J243" s="1">
        <v>877</v>
      </c>
      <c r="K243" s="1">
        <v>139688</v>
      </c>
      <c r="L243" s="1">
        <v>1655</v>
      </c>
      <c r="M243" s="1">
        <v>1775</v>
      </c>
      <c r="N243" s="1">
        <v>77764</v>
      </c>
      <c r="O243" s="1">
        <v>7105</v>
      </c>
      <c r="P243" s="1">
        <v>84869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115</v>
      </c>
      <c r="F244" s="1">
        <v>901</v>
      </c>
      <c r="G244" s="1">
        <v>335629</v>
      </c>
      <c r="H244" s="1">
        <v>7989</v>
      </c>
      <c r="I244" s="1">
        <v>135</v>
      </c>
      <c r="J244" s="1">
        <v>961</v>
      </c>
      <c r="K244" s="1">
        <v>142707</v>
      </c>
      <c r="L244" s="1">
        <v>1655</v>
      </c>
      <c r="M244" s="1">
        <v>1775</v>
      </c>
      <c r="N244" s="1">
        <v>77764</v>
      </c>
      <c r="O244" s="1">
        <v>7105</v>
      </c>
      <c r="P244" s="1">
        <v>84869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115</v>
      </c>
      <c r="F245" s="1">
        <v>900</v>
      </c>
      <c r="G245" s="1">
        <v>335483</v>
      </c>
      <c r="H245" s="1">
        <v>7748</v>
      </c>
      <c r="I245" s="1">
        <v>139</v>
      </c>
      <c r="J245" s="1">
        <v>1000</v>
      </c>
      <c r="K245" s="1">
        <v>139864</v>
      </c>
      <c r="L245" s="1">
        <v>1655</v>
      </c>
      <c r="M245" s="1">
        <v>1775</v>
      </c>
      <c r="N245" s="1">
        <v>77717</v>
      </c>
      <c r="O245" s="1">
        <v>7098</v>
      </c>
      <c r="P245" s="1">
        <v>84815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115</v>
      </c>
      <c r="F246" s="1">
        <v>900</v>
      </c>
      <c r="G246" s="1">
        <v>329078</v>
      </c>
      <c r="H246" s="1">
        <v>8385</v>
      </c>
      <c r="I246" s="1">
        <v>202</v>
      </c>
      <c r="J246" s="1">
        <v>865</v>
      </c>
      <c r="K246" s="1">
        <v>138266</v>
      </c>
      <c r="L246" s="1">
        <v>1655</v>
      </c>
      <c r="M246" s="1">
        <v>1775</v>
      </c>
      <c r="N246" s="1">
        <v>76859</v>
      </c>
      <c r="O246" s="1">
        <v>7023</v>
      </c>
      <c r="P246" s="1">
        <v>83882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115</v>
      </c>
      <c r="F247" s="1">
        <v>899</v>
      </c>
      <c r="G247" s="1">
        <v>329078</v>
      </c>
      <c r="H247" s="1">
        <v>8067</v>
      </c>
      <c r="I247" s="1">
        <v>137</v>
      </c>
      <c r="J247" s="1">
        <v>943</v>
      </c>
      <c r="K247" s="1">
        <v>137952</v>
      </c>
      <c r="L247" s="1">
        <v>1655</v>
      </c>
      <c r="M247" s="1">
        <v>1775</v>
      </c>
      <c r="N247" s="1">
        <v>76859</v>
      </c>
      <c r="O247" s="1">
        <v>7023</v>
      </c>
      <c r="P247" s="1">
        <v>83882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115</v>
      </c>
      <c r="F248" s="1">
        <v>899</v>
      </c>
      <c r="G248" s="1">
        <v>329078</v>
      </c>
      <c r="H248" s="1">
        <v>7647</v>
      </c>
      <c r="I248" s="1">
        <v>137</v>
      </c>
      <c r="J248" s="1">
        <v>819</v>
      </c>
      <c r="K248" s="1">
        <v>134214</v>
      </c>
      <c r="L248" s="1">
        <v>1655</v>
      </c>
      <c r="M248" s="1">
        <v>1775</v>
      </c>
      <c r="N248" s="1">
        <v>76859</v>
      </c>
      <c r="O248" s="1">
        <v>7023</v>
      </c>
      <c r="P248" s="1">
        <v>83882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115</v>
      </c>
      <c r="F249" s="1">
        <v>897</v>
      </c>
      <c r="G249" s="1">
        <v>329073</v>
      </c>
      <c r="H249" s="1">
        <v>7913</v>
      </c>
      <c r="I249" s="1">
        <v>154</v>
      </c>
      <c r="J249" s="1">
        <v>887</v>
      </c>
      <c r="K249" s="1">
        <v>136974</v>
      </c>
      <c r="L249" s="1">
        <v>1655</v>
      </c>
      <c r="M249" s="1">
        <v>1775</v>
      </c>
      <c r="N249" s="1">
        <v>76859</v>
      </c>
      <c r="O249" s="1">
        <v>7023</v>
      </c>
      <c r="P249" s="1">
        <v>83882</v>
      </c>
    </row>
    <row r="250" spans="1:16" x14ac:dyDescent="0.2">
      <c r="A250" s="1">
        <v>248</v>
      </c>
      <c r="B250" s="1" t="s">
        <v>256</v>
      </c>
      <c r="C250" s="1">
        <v>2</v>
      </c>
      <c r="D250" s="1">
        <v>0</v>
      </c>
      <c r="E250" s="1">
        <v>115</v>
      </c>
      <c r="F250" s="1">
        <v>897</v>
      </c>
      <c r="G250" s="1">
        <v>329078</v>
      </c>
      <c r="H250" s="1">
        <v>7713</v>
      </c>
      <c r="I250" s="1">
        <v>132</v>
      </c>
      <c r="J250" s="1">
        <v>844</v>
      </c>
      <c r="K250" s="1">
        <v>135230</v>
      </c>
      <c r="L250" s="1">
        <v>1655</v>
      </c>
      <c r="M250" s="1">
        <v>1775</v>
      </c>
      <c r="N250" s="1">
        <v>76859</v>
      </c>
      <c r="O250" s="1">
        <v>7023</v>
      </c>
      <c r="P250" s="1">
        <v>83882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113</v>
      </c>
      <c r="F251" s="1">
        <v>893</v>
      </c>
      <c r="G251" s="1">
        <v>301849</v>
      </c>
      <c r="H251" s="1">
        <v>8239</v>
      </c>
      <c r="I251" s="1">
        <v>219</v>
      </c>
      <c r="J251" s="1">
        <v>782</v>
      </c>
      <c r="K251" s="1">
        <v>121645</v>
      </c>
      <c r="L251" s="1">
        <v>1653</v>
      </c>
      <c r="M251" s="1">
        <v>1773</v>
      </c>
      <c r="N251" s="1">
        <v>72502</v>
      </c>
      <c r="O251" s="1">
        <v>6713</v>
      </c>
      <c r="P251" s="1">
        <v>79215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113</v>
      </c>
      <c r="F252" s="1">
        <v>888</v>
      </c>
      <c r="G252" s="1">
        <v>301849</v>
      </c>
      <c r="H252" s="1">
        <v>7911</v>
      </c>
      <c r="I252" s="1">
        <v>145</v>
      </c>
      <c r="J252" s="1">
        <v>749</v>
      </c>
      <c r="K252" s="1">
        <v>121153</v>
      </c>
      <c r="L252" s="1">
        <v>1653</v>
      </c>
      <c r="M252" s="1">
        <v>1773</v>
      </c>
      <c r="N252" s="1">
        <v>72502</v>
      </c>
      <c r="O252" s="1">
        <v>6713</v>
      </c>
      <c r="P252" s="1">
        <v>79215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113</v>
      </c>
      <c r="F253" s="1">
        <v>885</v>
      </c>
      <c r="G253" s="1">
        <v>301842</v>
      </c>
      <c r="H253" s="1">
        <v>7661</v>
      </c>
      <c r="I253" s="1">
        <v>143</v>
      </c>
      <c r="J253" s="1">
        <v>763</v>
      </c>
      <c r="K253" s="1">
        <v>118227</v>
      </c>
      <c r="L253" s="1">
        <v>1653</v>
      </c>
      <c r="M253" s="1">
        <v>1773</v>
      </c>
      <c r="N253" s="1">
        <v>72502</v>
      </c>
      <c r="O253" s="1">
        <v>6713</v>
      </c>
      <c r="P253" s="1">
        <v>79215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113</v>
      </c>
      <c r="F254" s="1">
        <v>885</v>
      </c>
      <c r="G254" s="1">
        <v>301849</v>
      </c>
      <c r="H254" s="1">
        <v>7926</v>
      </c>
      <c r="I254" s="1">
        <v>136</v>
      </c>
      <c r="J254" s="1">
        <v>779</v>
      </c>
      <c r="K254" s="1">
        <v>120730</v>
      </c>
      <c r="L254" s="1">
        <v>1653</v>
      </c>
      <c r="M254" s="1">
        <v>1773</v>
      </c>
      <c r="N254" s="1">
        <v>72502</v>
      </c>
      <c r="O254" s="1">
        <v>6713</v>
      </c>
      <c r="P254" s="1">
        <v>79215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113</v>
      </c>
      <c r="F255" s="1">
        <v>885</v>
      </c>
      <c r="G255" s="1">
        <v>301842</v>
      </c>
      <c r="H255" s="1">
        <v>8000</v>
      </c>
      <c r="I255" s="1">
        <v>171</v>
      </c>
      <c r="J255" s="1">
        <v>741</v>
      </c>
      <c r="K255" s="1">
        <v>120085</v>
      </c>
      <c r="L255" s="1">
        <v>1653</v>
      </c>
      <c r="M255" s="1">
        <v>1773</v>
      </c>
      <c r="N255" s="1">
        <v>72502</v>
      </c>
      <c r="O255" s="1">
        <v>6713</v>
      </c>
      <c r="P255" s="1">
        <v>79215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113</v>
      </c>
      <c r="F256" s="1">
        <v>885</v>
      </c>
      <c r="G256" s="1">
        <v>301849</v>
      </c>
      <c r="H256" s="1">
        <v>8164</v>
      </c>
      <c r="I256" s="1">
        <v>196</v>
      </c>
      <c r="J256" s="1">
        <v>783</v>
      </c>
      <c r="K256" s="1">
        <v>122307</v>
      </c>
      <c r="L256" s="1">
        <v>1653</v>
      </c>
      <c r="M256" s="1">
        <v>1773</v>
      </c>
      <c r="N256" s="1">
        <v>72502</v>
      </c>
      <c r="O256" s="1">
        <v>6713</v>
      </c>
      <c r="P256" s="1">
        <v>79215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113</v>
      </c>
      <c r="F257" s="1">
        <v>885</v>
      </c>
      <c r="G257" s="1">
        <v>264066</v>
      </c>
      <c r="H257" s="1">
        <v>7849</v>
      </c>
      <c r="I257" s="1">
        <v>157</v>
      </c>
      <c r="J257" s="1">
        <v>623</v>
      </c>
      <c r="K257" s="1">
        <v>83265</v>
      </c>
      <c r="L257" s="1">
        <v>1653</v>
      </c>
      <c r="M257" s="1">
        <v>1773</v>
      </c>
      <c r="N257" s="1">
        <v>64632</v>
      </c>
      <c r="O257" s="1">
        <v>5934</v>
      </c>
      <c r="P257" s="1">
        <v>70566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113</v>
      </c>
      <c r="F258" s="1">
        <v>885</v>
      </c>
      <c r="G258" s="1">
        <v>264058</v>
      </c>
      <c r="H258" s="1">
        <v>7384</v>
      </c>
      <c r="I258" s="1">
        <v>138</v>
      </c>
      <c r="J258" s="1">
        <v>651</v>
      </c>
      <c r="K258" s="1">
        <v>83895</v>
      </c>
      <c r="L258" s="1">
        <v>1653</v>
      </c>
      <c r="M258" s="1">
        <v>1773</v>
      </c>
      <c r="N258" s="1">
        <v>64632</v>
      </c>
      <c r="O258" s="1">
        <v>5934</v>
      </c>
      <c r="P258" s="1">
        <v>70566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113</v>
      </c>
      <c r="F259" s="1">
        <v>884</v>
      </c>
      <c r="G259" s="1">
        <v>264066</v>
      </c>
      <c r="H259" s="1">
        <v>8003</v>
      </c>
      <c r="I259" s="1">
        <v>144</v>
      </c>
      <c r="J259" s="1">
        <v>656</v>
      </c>
      <c r="K259" s="1">
        <v>85377</v>
      </c>
      <c r="L259" s="1">
        <v>1653</v>
      </c>
      <c r="M259" s="1">
        <v>1773</v>
      </c>
      <c r="N259" s="1">
        <v>64632</v>
      </c>
      <c r="O259" s="1">
        <v>5934</v>
      </c>
      <c r="P259" s="1">
        <v>70566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113</v>
      </c>
      <c r="F260" s="1">
        <v>884</v>
      </c>
      <c r="G260" s="1">
        <v>264058</v>
      </c>
      <c r="H260" s="1">
        <v>8028</v>
      </c>
      <c r="I260" s="1">
        <v>168</v>
      </c>
      <c r="J260" s="1">
        <v>626</v>
      </c>
      <c r="K260" s="1">
        <v>87755</v>
      </c>
      <c r="L260" s="1">
        <v>1653</v>
      </c>
      <c r="M260" s="1">
        <v>1773</v>
      </c>
      <c r="N260" s="1">
        <v>64632</v>
      </c>
      <c r="O260" s="1">
        <v>5934</v>
      </c>
      <c r="P260" s="1">
        <v>70566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113</v>
      </c>
      <c r="F261" s="1">
        <v>884</v>
      </c>
      <c r="G261" s="1">
        <v>264066</v>
      </c>
      <c r="H261" s="1">
        <v>8300</v>
      </c>
      <c r="I261" s="1">
        <v>143</v>
      </c>
      <c r="J261" s="1">
        <v>696</v>
      </c>
      <c r="K261" s="1">
        <v>85638</v>
      </c>
      <c r="L261" s="1">
        <v>1653</v>
      </c>
      <c r="M261" s="1">
        <v>1773</v>
      </c>
      <c r="N261" s="1">
        <v>64632</v>
      </c>
      <c r="O261" s="1">
        <v>5934</v>
      </c>
      <c r="P261" s="1">
        <v>70566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113</v>
      </c>
      <c r="F262" s="1">
        <v>884</v>
      </c>
      <c r="G262" s="1">
        <v>264066</v>
      </c>
      <c r="H262" s="1">
        <v>7813</v>
      </c>
      <c r="I262" s="1">
        <v>137</v>
      </c>
      <c r="J262" s="1">
        <v>605</v>
      </c>
      <c r="K262" s="1">
        <v>83070</v>
      </c>
      <c r="L262" s="1">
        <v>1653</v>
      </c>
      <c r="M262" s="1">
        <v>1773</v>
      </c>
      <c r="N262" s="1">
        <v>64632</v>
      </c>
      <c r="O262" s="1">
        <v>5934</v>
      </c>
      <c r="P262" s="1">
        <v>70566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113</v>
      </c>
      <c r="F263" s="1">
        <v>881</v>
      </c>
      <c r="G263" s="1">
        <v>264058</v>
      </c>
      <c r="H263" s="1">
        <v>7739</v>
      </c>
      <c r="I263" s="1">
        <v>144</v>
      </c>
      <c r="J263" s="1">
        <v>601</v>
      </c>
      <c r="K263" s="1">
        <v>83381</v>
      </c>
      <c r="L263" s="1">
        <v>1653</v>
      </c>
      <c r="M263" s="1">
        <v>1773</v>
      </c>
      <c r="N263" s="1">
        <v>64632</v>
      </c>
      <c r="O263" s="1">
        <v>5934</v>
      </c>
      <c r="P263" s="1">
        <v>70566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113</v>
      </c>
      <c r="F264" s="1">
        <v>880</v>
      </c>
      <c r="G264" s="1">
        <v>264066</v>
      </c>
      <c r="H264" s="1">
        <v>7913</v>
      </c>
      <c r="I264" s="1">
        <v>142</v>
      </c>
      <c r="J264" s="1">
        <v>647</v>
      </c>
      <c r="K264" s="1">
        <v>83454</v>
      </c>
      <c r="L264" s="1">
        <v>1653</v>
      </c>
      <c r="M264" s="1">
        <v>1773</v>
      </c>
      <c r="N264" s="1">
        <v>64632</v>
      </c>
      <c r="O264" s="1">
        <v>5934</v>
      </c>
      <c r="P264" s="1">
        <v>70566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113</v>
      </c>
      <c r="F265" s="1">
        <v>880</v>
      </c>
      <c r="G265" s="1">
        <v>264058</v>
      </c>
      <c r="H265" s="1">
        <v>8054</v>
      </c>
      <c r="I265" s="1">
        <v>136</v>
      </c>
      <c r="J265" s="1">
        <v>687</v>
      </c>
      <c r="K265" s="1">
        <v>85248</v>
      </c>
      <c r="L265" s="1">
        <v>1653</v>
      </c>
      <c r="M265" s="1">
        <v>1773</v>
      </c>
      <c r="N265" s="1">
        <v>64632</v>
      </c>
      <c r="O265" s="1">
        <v>5934</v>
      </c>
      <c r="P265" s="1">
        <v>70566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113</v>
      </c>
      <c r="F266" s="1">
        <v>880</v>
      </c>
      <c r="G266" s="1">
        <v>264066</v>
      </c>
      <c r="H266" s="1">
        <v>8314</v>
      </c>
      <c r="I266" s="1">
        <v>194</v>
      </c>
      <c r="J266" s="1">
        <v>656</v>
      </c>
      <c r="K266" s="1">
        <v>87214</v>
      </c>
      <c r="L266" s="1">
        <v>1653</v>
      </c>
      <c r="M266" s="1">
        <v>1773</v>
      </c>
      <c r="N266" s="1">
        <v>64632</v>
      </c>
      <c r="O266" s="1">
        <v>5934</v>
      </c>
      <c r="P266" s="1">
        <v>70566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113</v>
      </c>
      <c r="F267" s="1">
        <v>879</v>
      </c>
      <c r="G267" s="1">
        <v>264066</v>
      </c>
      <c r="H267" s="1">
        <v>8084</v>
      </c>
      <c r="I267" s="1">
        <v>136</v>
      </c>
      <c r="J267" s="1">
        <v>688</v>
      </c>
      <c r="K267" s="1">
        <v>86044</v>
      </c>
      <c r="L267" s="1">
        <v>1653</v>
      </c>
      <c r="M267" s="1">
        <v>1773</v>
      </c>
      <c r="N267" s="1">
        <v>64632</v>
      </c>
      <c r="O267" s="1">
        <v>5934</v>
      </c>
      <c r="P267" s="1">
        <v>70566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113</v>
      </c>
      <c r="F268" s="1">
        <v>879</v>
      </c>
      <c r="G268" s="1">
        <v>263409</v>
      </c>
      <c r="H268" s="1">
        <v>7632</v>
      </c>
      <c r="I268" s="1">
        <v>136</v>
      </c>
      <c r="J268" s="1">
        <v>646</v>
      </c>
      <c r="K268" s="1">
        <v>84003</v>
      </c>
      <c r="L268" s="1">
        <v>1652</v>
      </c>
      <c r="M268" s="1">
        <v>1772</v>
      </c>
      <c r="N268" s="1">
        <v>64508</v>
      </c>
      <c r="O268" s="1">
        <v>5931</v>
      </c>
      <c r="P268" s="1">
        <v>70439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113</v>
      </c>
      <c r="F269" s="1">
        <v>873</v>
      </c>
      <c r="G269" s="1">
        <v>263779</v>
      </c>
      <c r="H269" s="1">
        <v>7935</v>
      </c>
      <c r="I269" s="1">
        <v>136</v>
      </c>
      <c r="J269" s="1">
        <v>658</v>
      </c>
      <c r="K269" s="1">
        <v>85158</v>
      </c>
      <c r="L269" s="1">
        <v>1652</v>
      </c>
      <c r="M269" s="1">
        <v>1772</v>
      </c>
      <c r="N269" s="1">
        <v>64541</v>
      </c>
      <c r="O269" s="1">
        <v>5931</v>
      </c>
      <c r="P269" s="1">
        <v>70472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113</v>
      </c>
      <c r="F270" s="1">
        <v>873</v>
      </c>
      <c r="G270" s="1">
        <v>263779</v>
      </c>
      <c r="H270" s="1">
        <v>8189</v>
      </c>
      <c r="I270" s="1">
        <v>152</v>
      </c>
      <c r="J270" s="1">
        <v>635</v>
      </c>
      <c r="K270" s="1">
        <v>85394</v>
      </c>
      <c r="L270" s="1">
        <v>1652</v>
      </c>
      <c r="M270" s="1">
        <v>1772</v>
      </c>
      <c r="N270" s="1">
        <v>64541</v>
      </c>
      <c r="O270" s="1">
        <v>5931</v>
      </c>
      <c r="P270" s="1">
        <v>70472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113</v>
      </c>
      <c r="F271" s="1">
        <v>868</v>
      </c>
      <c r="G271" s="1">
        <v>263779</v>
      </c>
      <c r="H271" s="1">
        <v>8202</v>
      </c>
      <c r="I271" s="1">
        <v>194</v>
      </c>
      <c r="J271" s="1">
        <v>693</v>
      </c>
      <c r="K271" s="1">
        <v>85056</v>
      </c>
      <c r="L271" s="1">
        <v>1652</v>
      </c>
      <c r="M271" s="1">
        <v>1772</v>
      </c>
      <c r="N271" s="1">
        <v>64541</v>
      </c>
      <c r="O271" s="1">
        <v>5931</v>
      </c>
      <c r="P271" s="1">
        <v>70472</v>
      </c>
    </row>
    <row r="272" spans="1:16" x14ac:dyDescent="0.2">
      <c r="A272" s="1">
        <v>270</v>
      </c>
      <c r="B272" s="1" t="s">
        <v>278</v>
      </c>
      <c r="C272" s="1">
        <v>0</v>
      </c>
      <c r="D272" s="1">
        <v>0</v>
      </c>
      <c r="E272" s="1">
        <v>113</v>
      </c>
      <c r="F272" s="1">
        <v>867</v>
      </c>
      <c r="G272" s="1">
        <v>263779</v>
      </c>
      <c r="H272" s="1">
        <v>7990</v>
      </c>
      <c r="I272" s="1">
        <v>140</v>
      </c>
      <c r="J272" s="1">
        <v>630</v>
      </c>
      <c r="K272" s="1">
        <v>85145</v>
      </c>
      <c r="L272" s="1">
        <v>1652</v>
      </c>
      <c r="M272" s="1">
        <v>1772</v>
      </c>
      <c r="N272" s="1">
        <v>64541</v>
      </c>
      <c r="O272" s="1">
        <v>5931</v>
      </c>
      <c r="P272" s="1">
        <v>70472</v>
      </c>
    </row>
    <row r="273" spans="1:16" x14ac:dyDescent="0.2">
      <c r="A273" s="1">
        <v>271</v>
      </c>
      <c r="B273" s="1" t="s">
        <v>279</v>
      </c>
      <c r="C273" s="1">
        <v>1</v>
      </c>
      <c r="D273" s="1">
        <v>0</v>
      </c>
      <c r="E273" s="1">
        <v>113</v>
      </c>
      <c r="F273" s="1">
        <v>867</v>
      </c>
      <c r="G273" s="1">
        <v>334165</v>
      </c>
      <c r="H273" s="1">
        <v>7574</v>
      </c>
      <c r="I273" s="1">
        <v>130</v>
      </c>
      <c r="J273" s="1">
        <v>919</v>
      </c>
      <c r="K273" s="1">
        <v>142529</v>
      </c>
      <c r="L273" s="1">
        <v>1650</v>
      </c>
      <c r="M273" s="1">
        <v>1770</v>
      </c>
      <c r="N273" s="1">
        <v>75072</v>
      </c>
      <c r="O273" s="1">
        <v>6884</v>
      </c>
      <c r="P273" s="1">
        <v>81956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112</v>
      </c>
      <c r="F274" s="1">
        <v>867</v>
      </c>
      <c r="G274" s="1">
        <v>266677</v>
      </c>
      <c r="H274" s="1">
        <v>7876</v>
      </c>
      <c r="I274" s="1">
        <v>142</v>
      </c>
      <c r="J274" s="1">
        <v>641</v>
      </c>
      <c r="K274" s="1">
        <v>82724</v>
      </c>
      <c r="L274" s="1">
        <v>1652</v>
      </c>
      <c r="M274" s="1">
        <v>1772</v>
      </c>
      <c r="N274" s="1">
        <v>67771</v>
      </c>
      <c r="O274" s="1">
        <v>6245</v>
      </c>
      <c r="P274" s="1">
        <v>74016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112</v>
      </c>
      <c r="F275" s="1">
        <v>867</v>
      </c>
      <c r="G275" s="1">
        <v>266685</v>
      </c>
      <c r="H275" s="1">
        <v>7840</v>
      </c>
      <c r="I275" s="1">
        <v>153</v>
      </c>
      <c r="J275" s="1">
        <v>634</v>
      </c>
      <c r="K275" s="1">
        <v>82388</v>
      </c>
      <c r="L275" s="1">
        <v>1652</v>
      </c>
      <c r="M275" s="1">
        <v>1772</v>
      </c>
      <c r="N275" s="1">
        <v>67771</v>
      </c>
      <c r="O275" s="1">
        <v>6245</v>
      </c>
      <c r="P275" s="1">
        <v>74016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112</v>
      </c>
      <c r="F276" s="1">
        <v>867</v>
      </c>
      <c r="G276" s="1">
        <v>266684</v>
      </c>
      <c r="H276" s="1">
        <v>8211</v>
      </c>
      <c r="I276" s="1">
        <v>162</v>
      </c>
      <c r="J276" s="1">
        <v>601</v>
      </c>
      <c r="K276" s="1">
        <v>82223</v>
      </c>
      <c r="L276" s="1">
        <v>1652</v>
      </c>
      <c r="M276" s="1">
        <v>1772</v>
      </c>
      <c r="N276" s="1">
        <v>67771</v>
      </c>
      <c r="O276" s="1">
        <v>6245</v>
      </c>
      <c r="P276" s="1">
        <v>74016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112</v>
      </c>
      <c r="F277" s="1">
        <v>867</v>
      </c>
      <c r="G277" s="1">
        <v>266681</v>
      </c>
      <c r="H277" s="1">
        <v>7951</v>
      </c>
      <c r="I277" s="1">
        <v>142</v>
      </c>
      <c r="J277" s="1">
        <v>611</v>
      </c>
      <c r="K277" s="1">
        <v>82531</v>
      </c>
      <c r="L277" s="1">
        <v>1652</v>
      </c>
      <c r="M277" s="1">
        <v>1772</v>
      </c>
      <c r="N277" s="1">
        <v>67771</v>
      </c>
      <c r="O277" s="1">
        <v>6245</v>
      </c>
      <c r="P277" s="1">
        <v>74016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112</v>
      </c>
      <c r="F278" s="1">
        <v>867</v>
      </c>
      <c r="G278" s="1">
        <v>266684</v>
      </c>
      <c r="H278" s="1">
        <v>7566</v>
      </c>
      <c r="I278" s="1">
        <v>137</v>
      </c>
      <c r="J278" s="1">
        <v>641</v>
      </c>
      <c r="K278" s="1">
        <v>84107</v>
      </c>
      <c r="L278" s="1">
        <v>1652</v>
      </c>
      <c r="M278" s="1">
        <v>1772</v>
      </c>
      <c r="N278" s="1">
        <v>67771</v>
      </c>
      <c r="O278" s="1">
        <v>6245</v>
      </c>
      <c r="P278" s="1">
        <v>74016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112</v>
      </c>
      <c r="F279" s="1">
        <v>867</v>
      </c>
      <c r="G279" s="1">
        <v>266677</v>
      </c>
      <c r="H279" s="1">
        <v>8043</v>
      </c>
      <c r="I279" s="1">
        <v>154</v>
      </c>
      <c r="J279" s="1">
        <v>620</v>
      </c>
      <c r="K279" s="1">
        <v>83644</v>
      </c>
      <c r="L279" s="1">
        <v>1652</v>
      </c>
      <c r="M279" s="1">
        <v>1772</v>
      </c>
      <c r="N279" s="1">
        <v>67771</v>
      </c>
      <c r="O279" s="1">
        <v>6245</v>
      </c>
      <c r="P279" s="1">
        <v>74016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112</v>
      </c>
      <c r="F280" s="1">
        <v>864</v>
      </c>
      <c r="G280" s="1">
        <v>266685</v>
      </c>
      <c r="H280" s="1">
        <v>8019</v>
      </c>
      <c r="I280" s="1">
        <v>137</v>
      </c>
      <c r="J280" s="1">
        <v>640</v>
      </c>
      <c r="K280" s="1">
        <v>81573</v>
      </c>
      <c r="L280" s="1">
        <v>1652</v>
      </c>
      <c r="M280" s="1">
        <v>1772</v>
      </c>
      <c r="N280" s="1">
        <v>67771</v>
      </c>
      <c r="O280" s="1">
        <v>6245</v>
      </c>
      <c r="P280" s="1">
        <v>74016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112</v>
      </c>
      <c r="F281" s="1">
        <v>864</v>
      </c>
      <c r="G281" s="1">
        <v>266684</v>
      </c>
      <c r="H281" s="1">
        <v>8135</v>
      </c>
      <c r="I281" s="1">
        <v>147</v>
      </c>
      <c r="J281" s="1">
        <v>699</v>
      </c>
      <c r="K281" s="1">
        <v>84650</v>
      </c>
      <c r="L281" s="1">
        <v>1652</v>
      </c>
      <c r="M281" s="1">
        <v>1772</v>
      </c>
      <c r="N281" s="1">
        <v>67771</v>
      </c>
      <c r="O281" s="1">
        <v>6245</v>
      </c>
      <c r="P281" s="1">
        <v>74016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1</v>
      </c>
      <c r="E282" s="1">
        <v>112</v>
      </c>
      <c r="F282" s="1">
        <v>864</v>
      </c>
      <c r="G282" s="1">
        <v>266681</v>
      </c>
      <c r="H282" s="1">
        <v>8096</v>
      </c>
      <c r="I282" s="1">
        <v>137</v>
      </c>
      <c r="J282" s="1">
        <v>625</v>
      </c>
      <c r="K282" s="1">
        <v>85236</v>
      </c>
      <c r="L282" s="1">
        <v>1652</v>
      </c>
      <c r="M282" s="1">
        <v>1772</v>
      </c>
      <c r="N282" s="1">
        <v>67771</v>
      </c>
      <c r="O282" s="1">
        <v>6245</v>
      </c>
      <c r="P282" s="1">
        <v>74016</v>
      </c>
    </row>
    <row r="283" spans="1:16" x14ac:dyDescent="0.2">
      <c r="A283" s="1">
        <v>281</v>
      </c>
      <c r="B283" s="1" t="s">
        <v>289</v>
      </c>
      <c r="C283" s="1">
        <v>0</v>
      </c>
      <c r="D283" s="1">
        <v>0</v>
      </c>
      <c r="E283" s="1">
        <v>113</v>
      </c>
      <c r="F283" s="1">
        <v>864</v>
      </c>
      <c r="G283" s="1">
        <v>272857</v>
      </c>
      <c r="H283" s="1">
        <v>7591</v>
      </c>
      <c r="I283" s="1">
        <v>195</v>
      </c>
      <c r="J283" s="1">
        <v>730</v>
      </c>
      <c r="K283" s="1">
        <v>89064</v>
      </c>
      <c r="L283" s="1">
        <v>1651</v>
      </c>
      <c r="M283" s="1">
        <v>1771</v>
      </c>
      <c r="N283" s="1">
        <v>68506</v>
      </c>
      <c r="O283" s="1">
        <v>6283</v>
      </c>
      <c r="P283" s="1">
        <v>74789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113</v>
      </c>
      <c r="F284" s="1">
        <v>860</v>
      </c>
      <c r="G284" s="1">
        <v>272857</v>
      </c>
      <c r="H284" s="1">
        <v>7800</v>
      </c>
      <c r="I284" s="1">
        <v>132</v>
      </c>
      <c r="J284" s="1">
        <v>671</v>
      </c>
      <c r="K284" s="1">
        <v>94508</v>
      </c>
      <c r="L284" s="1">
        <v>1651</v>
      </c>
      <c r="M284" s="1">
        <v>1771</v>
      </c>
      <c r="N284" s="1">
        <v>68506</v>
      </c>
      <c r="O284" s="1">
        <v>6283</v>
      </c>
      <c r="P284" s="1">
        <v>74789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113</v>
      </c>
      <c r="F285" s="1">
        <v>860</v>
      </c>
      <c r="G285" s="1">
        <v>272857</v>
      </c>
      <c r="H285" s="1">
        <v>7778</v>
      </c>
      <c r="I285" s="1">
        <v>138</v>
      </c>
      <c r="J285" s="1">
        <v>667</v>
      </c>
      <c r="K285" s="1">
        <v>90851</v>
      </c>
      <c r="L285" s="1">
        <v>1651</v>
      </c>
      <c r="M285" s="1">
        <v>1771</v>
      </c>
      <c r="N285" s="1">
        <v>68506</v>
      </c>
      <c r="O285" s="1">
        <v>6283</v>
      </c>
      <c r="P285" s="1">
        <v>74789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113</v>
      </c>
      <c r="F286" s="1">
        <v>860</v>
      </c>
      <c r="G286" s="1">
        <v>272857</v>
      </c>
      <c r="H286" s="1">
        <v>8332</v>
      </c>
      <c r="I286" s="1">
        <v>189</v>
      </c>
      <c r="J286" s="1">
        <v>711</v>
      </c>
      <c r="K286" s="1">
        <v>95384</v>
      </c>
      <c r="L286" s="1">
        <v>1651</v>
      </c>
      <c r="M286" s="1">
        <v>1771</v>
      </c>
      <c r="N286" s="1">
        <v>68506</v>
      </c>
      <c r="O286" s="1">
        <v>6283</v>
      </c>
      <c r="P286" s="1">
        <v>74789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113</v>
      </c>
      <c r="F287" s="1">
        <v>860</v>
      </c>
      <c r="G287" s="1">
        <v>272857</v>
      </c>
      <c r="H287" s="1">
        <v>8062</v>
      </c>
      <c r="I287" s="1">
        <v>145</v>
      </c>
      <c r="J287" s="1">
        <v>711</v>
      </c>
      <c r="K287" s="1">
        <v>91522</v>
      </c>
      <c r="L287" s="1">
        <v>1651</v>
      </c>
      <c r="M287" s="1">
        <v>1771</v>
      </c>
      <c r="N287" s="1">
        <v>68506</v>
      </c>
      <c r="O287" s="1">
        <v>6283</v>
      </c>
      <c r="P287" s="1">
        <v>74789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113</v>
      </c>
      <c r="F288" s="1">
        <v>860</v>
      </c>
      <c r="G288" s="1">
        <v>270552</v>
      </c>
      <c r="H288" s="1">
        <v>7499</v>
      </c>
      <c r="I288" s="1">
        <v>140</v>
      </c>
      <c r="J288" s="1">
        <v>723</v>
      </c>
      <c r="K288" s="1">
        <v>84750</v>
      </c>
      <c r="L288" s="1">
        <v>1651</v>
      </c>
      <c r="M288" s="1">
        <v>1771</v>
      </c>
      <c r="N288" s="1">
        <v>67997</v>
      </c>
      <c r="O288" s="1">
        <v>6310</v>
      </c>
      <c r="P288" s="1">
        <v>74307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113</v>
      </c>
      <c r="F289" s="1">
        <v>860</v>
      </c>
      <c r="G289" s="1">
        <v>270546</v>
      </c>
      <c r="H289" s="1">
        <v>7954</v>
      </c>
      <c r="I289" s="1">
        <v>157</v>
      </c>
      <c r="J289" s="1">
        <v>691</v>
      </c>
      <c r="K289" s="1">
        <v>89215</v>
      </c>
      <c r="L289" s="1">
        <v>1651</v>
      </c>
      <c r="M289" s="1">
        <v>1771</v>
      </c>
      <c r="N289" s="1">
        <v>67997</v>
      </c>
      <c r="O289" s="1">
        <v>6310</v>
      </c>
      <c r="P289" s="1">
        <v>74307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113</v>
      </c>
      <c r="F290" s="1">
        <v>859</v>
      </c>
      <c r="G290" s="1">
        <v>268737</v>
      </c>
      <c r="H290" s="1">
        <v>8138</v>
      </c>
      <c r="I290" s="1">
        <v>138</v>
      </c>
      <c r="J290" s="1">
        <v>707</v>
      </c>
      <c r="K290" s="1">
        <v>86278</v>
      </c>
      <c r="L290" s="1">
        <v>1651</v>
      </c>
      <c r="M290" s="1">
        <v>1771</v>
      </c>
      <c r="N290" s="1">
        <v>67800</v>
      </c>
      <c r="O290" s="1">
        <v>6307</v>
      </c>
      <c r="P290" s="1">
        <v>74107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113</v>
      </c>
      <c r="F291" s="1">
        <v>859</v>
      </c>
      <c r="G291" s="1">
        <v>268737</v>
      </c>
      <c r="H291" s="1">
        <v>8132</v>
      </c>
      <c r="I291" s="1">
        <v>160</v>
      </c>
      <c r="J291" s="1">
        <v>712</v>
      </c>
      <c r="K291" s="1">
        <v>91105</v>
      </c>
      <c r="L291" s="1">
        <v>1651</v>
      </c>
      <c r="M291" s="1">
        <v>1771</v>
      </c>
      <c r="N291" s="1">
        <v>67800</v>
      </c>
      <c r="O291" s="1">
        <v>6307</v>
      </c>
      <c r="P291" s="1">
        <v>74107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113</v>
      </c>
      <c r="F292" s="1">
        <v>859</v>
      </c>
      <c r="G292" s="1">
        <v>259447</v>
      </c>
      <c r="H292" s="1">
        <v>8015</v>
      </c>
      <c r="I292" s="1">
        <v>142</v>
      </c>
      <c r="J292" s="1">
        <v>636</v>
      </c>
      <c r="K292" s="1">
        <v>93858</v>
      </c>
      <c r="L292" s="1">
        <v>1651</v>
      </c>
      <c r="M292" s="1">
        <v>1771</v>
      </c>
      <c r="N292" s="1">
        <v>62576</v>
      </c>
      <c r="O292" s="1">
        <v>5765</v>
      </c>
      <c r="P292" s="1">
        <v>68341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113</v>
      </c>
      <c r="F293" s="1">
        <v>859</v>
      </c>
      <c r="G293" s="1">
        <v>259447</v>
      </c>
      <c r="H293" s="1">
        <v>7728</v>
      </c>
      <c r="I293" s="1">
        <v>142</v>
      </c>
      <c r="J293" s="1">
        <v>637</v>
      </c>
      <c r="K293" s="1">
        <v>94397</v>
      </c>
      <c r="L293" s="1">
        <v>1651</v>
      </c>
      <c r="M293" s="1">
        <v>1771</v>
      </c>
      <c r="N293" s="1">
        <v>62576</v>
      </c>
      <c r="O293" s="1">
        <v>5765</v>
      </c>
      <c r="P293" s="1">
        <v>68341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113</v>
      </c>
      <c r="F294" s="1">
        <v>859</v>
      </c>
      <c r="G294" s="1">
        <v>259447</v>
      </c>
      <c r="H294" s="1">
        <v>7952</v>
      </c>
      <c r="I294" s="1">
        <v>138</v>
      </c>
      <c r="J294" s="1">
        <v>642</v>
      </c>
      <c r="K294" s="1">
        <v>95592</v>
      </c>
      <c r="L294" s="1">
        <v>1651</v>
      </c>
      <c r="M294" s="1">
        <v>1771</v>
      </c>
      <c r="N294" s="1">
        <v>62576</v>
      </c>
      <c r="O294" s="1">
        <v>5765</v>
      </c>
      <c r="P294" s="1">
        <v>68341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113</v>
      </c>
      <c r="F295" s="1">
        <v>850</v>
      </c>
      <c r="G295" s="1">
        <v>259447</v>
      </c>
      <c r="H295" s="1">
        <v>8007</v>
      </c>
      <c r="I295" s="1">
        <v>146</v>
      </c>
      <c r="J295" s="1">
        <v>635</v>
      </c>
      <c r="K295" s="1">
        <v>92718</v>
      </c>
      <c r="L295" s="1">
        <v>1651</v>
      </c>
      <c r="M295" s="1">
        <v>1771</v>
      </c>
      <c r="N295" s="1">
        <v>62576</v>
      </c>
      <c r="O295" s="1">
        <v>5765</v>
      </c>
      <c r="P295" s="1">
        <v>68341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113</v>
      </c>
      <c r="F296" s="1">
        <v>849</v>
      </c>
      <c r="G296" s="1">
        <v>259447</v>
      </c>
      <c r="H296" s="1">
        <v>8268</v>
      </c>
      <c r="I296" s="1">
        <v>192</v>
      </c>
      <c r="J296" s="1">
        <v>716</v>
      </c>
      <c r="K296" s="1">
        <v>94257</v>
      </c>
      <c r="L296" s="1">
        <v>1651</v>
      </c>
      <c r="M296" s="1">
        <v>1771</v>
      </c>
      <c r="N296" s="1">
        <v>62576</v>
      </c>
      <c r="O296" s="1">
        <v>5765</v>
      </c>
      <c r="P296" s="1">
        <v>68341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113</v>
      </c>
      <c r="F297" s="1">
        <v>848</v>
      </c>
      <c r="G297" s="1">
        <v>263637</v>
      </c>
      <c r="H297" s="1">
        <v>8055</v>
      </c>
      <c r="I297" s="1">
        <v>142</v>
      </c>
      <c r="J297" s="1">
        <v>597</v>
      </c>
      <c r="K297" s="1">
        <v>81628</v>
      </c>
      <c r="L297" s="1">
        <v>1650</v>
      </c>
      <c r="M297" s="1">
        <v>1770</v>
      </c>
      <c r="N297" s="1">
        <v>67567</v>
      </c>
      <c r="O297" s="1">
        <v>6228</v>
      </c>
      <c r="P297" s="1">
        <v>73795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113</v>
      </c>
      <c r="F298" s="1">
        <v>848</v>
      </c>
      <c r="G298" s="1">
        <v>263634</v>
      </c>
      <c r="H298" s="1">
        <v>7570</v>
      </c>
      <c r="I298" s="1">
        <v>160</v>
      </c>
      <c r="J298" s="1">
        <v>640</v>
      </c>
      <c r="K298" s="1">
        <v>81173</v>
      </c>
      <c r="L298" s="1">
        <v>1650</v>
      </c>
      <c r="M298" s="1">
        <v>1770</v>
      </c>
      <c r="N298" s="1">
        <v>67567</v>
      </c>
      <c r="O298" s="1">
        <v>6228</v>
      </c>
      <c r="P298" s="1">
        <v>73795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113</v>
      </c>
      <c r="F299" s="1">
        <v>846</v>
      </c>
      <c r="G299" s="1">
        <v>263202</v>
      </c>
      <c r="H299" s="1">
        <v>7997</v>
      </c>
      <c r="I299" s="1">
        <v>134</v>
      </c>
      <c r="J299" s="1">
        <v>615</v>
      </c>
      <c r="K299" s="1">
        <v>83945</v>
      </c>
      <c r="L299" s="1">
        <v>1650</v>
      </c>
      <c r="M299" s="1">
        <v>1770</v>
      </c>
      <c r="N299" s="1">
        <v>67663</v>
      </c>
      <c r="O299" s="1">
        <v>6232</v>
      </c>
      <c r="P299" s="1">
        <v>73895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113</v>
      </c>
      <c r="F300" s="1">
        <v>845</v>
      </c>
      <c r="G300" s="1">
        <v>263201</v>
      </c>
      <c r="H300" s="1">
        <v>7892</v>
      </c>
      <c r="I300" s="1">
        <v>151</v>
      </c>
      <c r="J300" s="1">
        <v>627</v>
      </c>
      <c r="K300" s="1">
        <v>82093</v>
      </c>
      <c r="L300" s="1">
        <v>1650</v>
      </c>
      <c r="M300" s="1">
        <v>1770</v>
      </c>
      <c r="N300" s="1">
        <v>67663</v>
      </c>
      <c r="O300" s="1">
        <v>6232</v>
      </c>
      <c r="P300" s="1">
        <v>73895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113</v>
      </c>
      <c r="F301" s="1">
        <v>845</v>
      </c>
      <c r="G301" s="1">
        <v>263201</v>
      </c>
      <c r="H301" s="1">
        <v>8076</v>
      </c>
      <c r="I301" s="1">
        <v>174</v>
      </c>
      <c r="J301" s="1">
        <v>620</v>
      </c>
      <c r="K301" s="1">
        <v>82987</v>
      </c>
      <c r="L301" s="1">
        <v>1650</v>
      </c>
      <c r="M301" s="1">
        <v>1770</v>
      </c>
      <c r="N301" s="1">
        <v>67663</v>
      </c>
      <c r="O301" s="1">
        <v>6232</v>
      </c>
      <c r="P301" s="1">
        <v>73895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113</v>
      </c>
      <c r="F302" s="1">
        <v>839</v>
      </c>
      <c r="G302" s="1">
        <v>263201</v>
      </c>
      <c r="H302" s="1">
        <v>7717</v>
      </c>
      <c r="I302" s="1">
        <v>140</v>
      </c>
      <c r="J302" s="1">
        <v>638</v>
      </c>
      <c r="K302" s="1">
        <v>81209</v>
      </c>
      <c r="L302" s="1">
        <v>1650</v>
      </c>
      <c r="M302" s="1">
        <v>1770</v>
      </c>
      <c r="N302" s="1">
        <v>67663</v>
      </c>
      <c r="O302" s="1">
        <v>6232</v>
      </c>
      <c r="P302" s="1">
        <v>73895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113</v>
      </c>
      <c r="F303" s="1">
        <v>839</v>
      </c>
      <c r="G303" s="1">
        <v>267519</v>
      </c>
      <c r="H303" s="1">
        <v>7355</v>
      </c>
      <c r="I303" s="1">
        <v>180</v>
      </c>
      <c r="J303" s="1">
        <v>691</v>
      </c>
      <c r="K303" s="1">
        <v>91453</v>
      </c>
      <c r="L303" s="1">
        <v>1647</v>
      </c>
      <c r="M303" s="1">
        <v>1767</v>
      </c>
      <c r="N303" s="1">
        <v>67885</v>
      </c>
      <c r="O303" s="1">
        <v>6275</v>
      </c>
      <c r="P303" s="1">
        <v>74160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113</v>
      </c>
      <c r="F304" s="1">
        <v>839</v>
      </c>
      <c r="G304" s="1">
        <v>267519</v>
      </c>
      <c r="H304" s="1">
        <v>7788</v>
      </c>
      <c r="I304" s="1">
        <v>164</v>
      </c>
      <c r="J304" s="1">
        <v>657</v>
      </c>
      <c r="K304" s="1">
        <v>93794</v>
      </c>
      <c r="L304" s="1">
        <v>1647</v>
      </c>
      <c r="M304" s="1">
        <v>1767</v>
      </c>
      <c r="N304" s="1">
        <v>67885</v>
      </c>
      <c r="O304" s="1">
        <v>6275</v>
      </c>
      <c r="P304" s="1">
        <v>74160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114</v>
      </c>
      <c r="F305" s="1">
        <v>838</v>
      </c>
      <c r="G305" s="1">
        <v>229944</v>
      </c>
      <c r="H305" s="1">
        <v>7896</v>
      </c>
      <c r="I305" s="1">
        <v>135</v>
      </c>
      <c r="J305" s="1">
        <v>527</v>
      </c>
      <c r="K305" s="1">
        <v>72664</v>
      </c>
      <c r="L305" s="1">
        <v>1639</v>
      </c>
      <c r="M305" s="1">
        <v>1759</v>
      </c>
      <c r="N305" s="1">
        <v>62472</v>
      </c>
      <c r="O305" s="1">
        <v>5733</v>
      </c>
      <c r="P305" s="1">
        <v>68205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114</v>
      </c>
      <c r="F306" s="1">
        <v>838</v>
      </c>
      <c r="G306" s="1">
        <v>229944</v>
      </c>
      <c r="H306" s="1">
        <v>8519</v>
      </c>
      <c r="I306" s="1">
        <v>186</v>
      </c>
      <c r="J306" s="1">
        <v>540</v>
      </c>
      <c r="K306" s="1">
        <v>73782</v>
      </c>
      <c r="L306" s="1">
        <v>1639</v>
      </c>
      <c r="M306" s="1">
        <v>1759</v>
      </c>
      <c r="N306" s="1">
        <v>62472</v>
      </c>
      <c r="O306" s="1">
        <v>5733</v>
      </c>
      <c r="P306" s="1">
        <v>68205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114</v>
      </c>
      <c r="F307" s="1">
        <v>838</v>
      </c>
      <c r="G307" s="1">
        <v>226837</v>
      </c>
      <c r="H307" s="1">
        <v>8037</v>
      </c>
      <c r="I307" s="1">
        <v>146</v>
      </c>
      <c r="J307" s="1">
        <v>571</v>
      </c>
      <c r="K307" s="1">
        <v>70300</v>
      </c>
      <c r="L307" s="1">
        <v>1639</v>
      </c>
      <c r="M307" s="1">
        <v>1759</v>
      </c>
      <c r="N307" s="1">
        <v>62295</v>
      </c>
      <c r="O307" s="1">
        <v>5725</v>
      </c>
      <c r="P307" s="1">
        <v>68020</v>
      </c>
    </row>
    <row r="308" spans="1:16" x14ac:dyDescent="0.2">
      <c r="A308" s="1">
        <v>306</v>
      </c>
      <c r="B308" s="1" t="s">
        <v>314</v>
      </c>
      <c r="C308" s="1">
        <v>0</v>
      </c>
      <c r="D308" s="1">
        <v>0</v>
      </c>
      <c r="E308" s="1">
        <v>114</v>
      </c>
      <c r="F308" s="1">
        <v>838</v>
      </c>
      <c r="G308" s="1">
        <v>255262</v>
      </c>
      <c r="H308" s="1">
        <v>7557</v>
      </c>
      <c r="I308" s="1">
        <v>130</v>
      </c>
      <c r="J308" s="1">
        <v>717</v>
      </c>
      <c r="K308" s="1">
        <v>85303</v>
      </c>
      <c r="L308" s="1">
        <v>1641</v>
      </c>
      <c r="M308" s="1">
        <v>1761</v>
      </c>
      <c r="N308" s="1">
        <v>63446</v>
      </c>
      <c r="O308" s="1">
        <v>5773</v>
      </c>
      <c r="P308" s="1">
        <v>69219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114</v>
      </c>
      <c r="F309" s="1">
        <v>838</v>
      </c>
      <c r="G309" s="1">
        <v>251836</v>
      </c>
      <c r="H309" s="1">
        <v>7973</v>
      </c>
      <c r="I309" s="1">
        <v>141</v>
      </c>
      <c r="J309" s="1">
        <v>602</v>
      </c>
      <c r="K309" s="1">
        <v>92368</v>
      </c>
      <c r="L309" s="1">
        <v>1641</v>
      </c>
      <c r="M309" s="1">
        <v>1761</v>
      </c>
      <c r="N309" s="1">
        <v>61911</v>
      </c>
      <c r="O309" s="1">
        <v>5658</v>
      </c>
      <c r="P309" s="1">
        <v>67569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114</v>
      </c>
      <c r="F310" s="1">
        <v>838</v>
      </c>
      <c r="G310" s="1">
        <v>251836</v>
      </c>
      <c r="H310" s="1">
        <v>7863</v>
      </c>
      <c r="I310" s="1">
        <v>132</v>
      </c>
      <c r="J310" s="1">
        <v>615</v>
      </c>
      <c r="K310" s="1">
        <v>93121</v>
      </c>
      <c r="L310" s="1">
        <v>1641</v>
      </c>
      <c r="M310" s="1">
        <v>1761</v>
      </c>
      <c r="N310" s="1">
        <v>61911</v>
      </c>
      <c r="O310" s="1">
        <v>5658</v>
      </c>
      <c r="P310" s="1">
        <v>67569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114</v>
      </c>
      <c r="F311" s="1">
        <v>838</v>
      </c>
      <c r="G311" s="1">
        <v>251836</v>
      </c>
      <c r="H311" s="1">
        <v>8234</v>
      </c>
      <c r="I311" s="1">
        <v>196</v>
      </c>
      <c r="J311" s="1">
        <v>645</v>
      </c>
      <c r="K311" s="1">
        <v>95621</v>
      </c>
      <c r="L311" s="1">
        <v>1641</v>
      </c>
      <c r="M311" s="1">
        <v>1761</v>
      </c>
      <c r="N311" s="1">
        <v>61911</v>
      </c>
      <c r="O311" s="1">
        <v>5658</v>
      </c>
      <c r="P311" s="1">
        <v>67569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114</v>
      </c>
      <c r="F312" s="1">
        <v>838</v>
      </c>
      <c r="G312" s="1">
        <v>251836</v>
      </c>
      <c r="H312" s="1">
        <v>7984</v>
      </c>
      <c r="I312" s="1">
        <v>173</v>
      </c>
      <c r="J312" s="1">
        <v>658</v>
      </c>
      <c r="K312" s="1">
        <v>94882</v>
      </c>
      <c r="L312" s="1">
        <v>1641</v>
      </c>
      <c r="M312" s="1">
        <v>1761</v>
      </c>
      <c r="N312" s="1">
        <v>61911</v>
      </c>
      <c r="O312" s="1">
        <v>5658</v>
      </c>
      <c r="P312" s="1">
        <v>67569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114</v>
      </c>
      <c r="F313" s="1">
        <v>838</v>
      </c>
      <c r="G313" s="1">
        <v>251836</v>
      </c>
      <c r="H313" s="1">
        <v>7655</v>
      </c>
      <c r="I313" s="1">
        <v>134</v>
      </c>
      <c r="J313" s="1">
        <v>601</v>
      </c>
      <c r="K313" s="1">
        <v>93952</v>
      </c>
      <c r="L313" s="1">
        <v>1641</v>
      </c>
      <c r="M313" s="1">
        <v>1761</v>
      </c>
      <c r="N313" s="1">
        <v>61911</v>
      </c>
      <c r="O313" s="1">
        <v>5658</v>
      </c>
      <c r="P313" s="1">
        <v>67569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114</v>
      </c>
      <c r="F314" s="1">
        <v>838</v>
      </c>
      <c r="G314" s="1">
        <v>251836</v>
      </c>
      <c r="H314" s="1">
        <v>8090</v>
      </c>
      <c r="I314" s="1">
        <v>138</v>
      </c>
      <c r="J314" s="1">
        <v>650</v>
      </c>
      <c r="K314" s="1">
        <v>97154</v>
      </c>
      <c r="L314" s="1">
        <v>1641</v>
      </c>
      <c r="M314" s="1">
        <v>1761</v>
      </c>
      <c r="N314" s="1">
        <v>61911</v>
      </c>
      <c r="O314" s="1">
        <v>5658</v>
      </c>
      <c r="P314" s="1">
        <v>67569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114</v>
      </c>
      <c r="F315" s="1">
        <v>836</v>
      </c>
      <c r="G315" s="1">
        <v>239615</v>
      </c>
      <c r="H315" s="1">
        <v>7876</v>
      </c>
      <c r="I315" s="1">
        <v>153</v>
      </c>
      <c r="J315" s="1">
        <v>595</v>
      </c>
      <c r="K315" s="1">
        <v>77865</v>
      </c>
      <c r="L315" s="1">
        <v>1639</v>
      </c>
      <c r="M315" s="1">
        <v>1759</v>
      </c>
      <c r="N315" s="1">
        <v>63570</v>
      </c>
      <c r="O315" s="1">
        <v>5840</v>
      </c>
      <c r="P315" s="1">
        <v>69410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116</v>
      </c>
      <c r="F316" s="1">
        <v>832</v>
      </c>
      <c r="G316" s="1">
        <v>240060</v>
      </c>
      <c r="H316" s="1">
        <v>8217</v>
      </c>
      <c r="I316" s="1">
        <v>166</v>
      </c>
      <c r="J316" s="1">
        <v>608</v>
      </c>
      <c r="K316" s="1">
        <v>77533</v>
      </c>
      <c r="L316" s="1">
        <v>1639</v>
      </c>
      <c r="M316" s="1">
        <v>1759</v>
      </c>
      <c r="N316" s="1">
        <v>63911</v>
      </c>
      <c r="O316" s="1">
        <v>5859</v>
      </c>
      <c r="P316" s="1">
        <v>69770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116</v>
      </c>
      <c r="F317" s="1">
        <v>832</v>
      </c>
      <c r="G317" s="1">
        <v>240060</v>
      </c>
      <c r="H317" s="1">
        <v>7948</v>
      </c>
      <c r="I317" s="1">
        <v>137</v>
      </c>
      <c r="J317" s="1">
        <v>605</v>
      </c>
      <c r="K317" s="1">
        <v>78258</v>
      </c>
      <c r="L317" s="1">
        <v>1639</v>
      </c>
      <c r="M317" s="1">
        <v>1759</v>
      </c>
      <c r="N317" s="1">
        <v>63911</v>
      </c>
      <c r="O317" s="1">
        <v>5859</v>
      </c>
      <c r="P317" s="1">
        <v>69770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116</v>
      </c>
      <c r="F318" s="1">
        <v>832</v>
      </c>
      <c r="G318" s="1">
        <v>240060</v>
      </c>
      <c r="H318" s="1">
        <v>7675</v>
      </c>
      <c r="I318" s="1">
        <v>191</v>
      </c>
      <c r="J318" s="1">
        <v>584</v>
      </c>
      <c r="K318" s="1">
        <v>76971</v>
      </c>
      <c r="L318" s="1">
        <v>1639</v>
      </c>
      <c r="M318" s="1">
        <v>1759</v>
      </c>
      <c r="N318" s="1">
        <v>63911</v>
      </c>
      <c r="O318" s="1">
        <v>5859</v>
      </c>
      <c r="P318" s="1">
        <v>69770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116</v>
      </c>
      <c r="F319" s="1">
        <v>832</v>
      </c>
      <c r="G319" s="1">
        <v>240060</v>
      </c>
      <c r="H319" s="1">
        <v>8053</v>
      </c>
      <c r="I319" s="1">
        <v>157</v>
      </c>
      <c r="J319" s="1">
        <v>608</v>
      </c>
      <c r="K319" s="1">
        <v>79153</v>
      </c>
      <c r="L319" s="1">
        <v>1639</v>
      </c>
      <c r="M319" s="1">
        <v>1759</v>
      </c>
      <c r="N319" s="1">
        <v>63911</v>
      </c>
      <c r="O319" s="1">
        <v>5859</v>
      </c>
      <c r="P319" s="1">
        <v>69770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116</v>
      </c>
      <c r="F320" s="1">
        <v>832</v>
      </c>
      <c r="G320" s="1">
        <v>240060</v>
      </c>
      <c r="H320" s="1">
        <v>8087</v>
      </c>
      <c r="I320" s="1">
        <v>142</v>
      </c>
      <c r="J320" s="1">
        <v>596</v>
      </c>
      <c r="K320" s="1">
        <v>77831</v>
      </c>
      <c r="L320" s="1">
        <v>1639</v>
      </c>
      <c r="M320" s="1">
        <v>1759</v>
      </c>
      <c r="N320" s="1">
        <v>63911</v>
      </c>
      <c r="O320" s="1">
        <v>5859</v>
      </c>
      <c r="P320" s="1">
        <v>69770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116</v>
      </c>
      <c r="F321" s="1">
        <v>832</v>
      </c>
      <c r="G321" s="1">
        <v>240060</v>
      </c>
      <c r="H321" s="1">
        <v>8160</v>
      </c>
      <c r="I321" s="1">
        <v>218</v>
      </c>
      <c r="J321" s="1">
        <v>579</v>
      </c>
      <c r="K321" s="1">
        <v>79116</v>
      </c>
      <c r="L321" s="1">
        <v>1639</v>
      </c>
      <c r="M321" s="1">
        <v>1759</v>
      </c>
      <c r="N321" s="1">
        <v>63911</v>
      </c>
      <c r="O321" s="1">
        <v>5859</v>
      </c>
      <c r="P321" s="1">
        <v>69770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116</v>
      </c>
      <c r="F322" s="1">
        <v>832</v>
      </c>
      <c r="G322" s="1">
        <v>303767</v>
      </c>
      <c r="H322" s="1">
        <v>7961</v>
      </c>
      <c r="I322" s="1">
        <v>171</v>
      </c>
      <c r="J322" s="1">
        <v>774</v>
      </c>
      <c r="K322" s="1">
        <v>128287</v>
      </c>
      <c r="L322" s="1">
        <v>1639</v>
      </c>
      <c r="M322" s="1">
        <v>1759</v>
      </c>
      <c r="N322" s="1">
        <v>76930</v>
      </c>
      <c r="O322" s="1">
        <v>6856</v>
      </c>
      <c r="P322" s="1">
        <v>83786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116</v>
      </c>
      <c r="F323" s="1">
        <v>831</v>
      </c>
      <c r="G323" s="1">
        <v>303767</v>
      </c>
      <c r="H323" s="1">
        <v>7908</v>
      </c>
      <c r="I323" s="1">
        <v>134</v>
      </c>
      <c r="J323" s="1">
        <v>739</v>
      </c>
      <c r="K323" s="1">
        <v>125738</v>
      </c>
      <c r="L323" s="1">
        <v>1639</v>
      </c>
      <c r="M323" s="1">
        <v>1759</v>
      </c>
      <c r="N323" s="1">
        <v>76930</v>
      </c>
      <c r="O323" s="1">
        <v>6856</v>
      </c>
      <c r="P323" s="1">
        <v>83786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116</v>
      </c>
      <c r="F324" s="1">
        <v>831</v>
      </c>
      <c r="G324" s="1">
        <v>303616</v>
      </c>
      <c r="H324" s="1">
        <v>7893</v>
      </c>
      <c r="I324" s="1">
        <v>139</v>
      </c>
      <c r="J324" s="1">
        <v>764</v>
      </c>
      <c r="K324" s="1">
        <v>129324</v>
      </c>
      <c r="L324" s="1">
        <v>1639</v>
      </c>
      <c r="M324" s="1">
        <v>1759</v>
      </c>
      <c r="N324" s="1">
        <v>76944</v>
      </c>
      <c r="O324" s="1">
        <v>6857</v>
      </c>
      <c r="P324" s="1">
        <v>83801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116</v>
      </c>
      <c r="F325" s="1">
        <v>831</v>
      </c>
      <c r="G325" s="1">
        <v>303616</v>
      </c>
      <c r="H325" s="1">
        <v>8086</v>
      </c>
      <c r="I325" s="1">
        <v>172</v>
      </c>
      <c r="J325" s="1">
        <v>742</v>
      </c>
      <c r="K325" s="1">
        <v>125518</v>
      </c>
      <c r="L325" s="1">
        <v>1639</v>
      </c>
      <c r="M325" s="1">
        <v>1759</v>
      </c>
      <c r="N325" s="1">
        <v>76944</v>
      </c>
      <c r="O325" s="1">
        <v>6857</v>
      </c>
      <c r="P325" s="1">
        <v>83801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116</v>
      </c>
      <c r="F326" s="1">
        <v>831</v>
      </c>
      <c r="G326" s="1">
        <v>303616</v>
      </c>
      <c r="H326" s="1">
        <v>8465</v>
      </c>
      <c r="I326" s="1">
        <v>165</v>
      </c>
      <c r="J326" s="1">
        <v>786</v>
      </c>
      <c r="K326" s="1">
        <v>128910</v>
      </c>
      <c r="L326" s="1">
        <v>1639</v>
      </c>
      <c r="M326" s="1">
        <v>1759</v>
      </c>
      <c r="N326" s="1">
        <v>76944</v>
      </c>
      <c r="O326" s="1">
        <v>6857</v>
      </c>
      <c r="P326" s="1">
        <v>83801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116</v>
      </c>
      <c r="F327" s="1">
        <v>831</v>
      </c>
      <c r="G327" s="1">
        <v>303616</v>
      </c>
      <c r="H327" s="1">
        <v>7909</v>
      </c>
      <c r="I327" s="1">
        <v>148</v>
      </c>
      <c r="J327" s="1">
        <v>765</v>
      </c>
      <c r="K327" s="1">
        <v>129522</v>
      </c>
      <c r="L327" s="1">
        <v>1639</v>
      </c>
      <c r="M327" s="1">
        <v>1759</v>
      </c>
      <c r="N327" s="1">
        <v>76944</v>
      </c>
      <c r="O327" s="1">
        <v>6857</v>
      </c>
      <c r="P327" s="1">
        <v>83801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116</v>
      </c>
      <c r="F328" s="1">
        <v>831</v>
      </c>
      <c r="G328" s="1">
        <v>303626</v>
      </c>
      <c r="H328" s="1">
        <v>7741</v>
      </c>
      <c r="I328" s="1">
        <v>140</v>
      </c>
      <c r="J328" s="1">
        <v>843</v>
      </c>
      <c r="K328" s="1">
        <v>127099</v>
      </c>
      <c r="L328" s="1">
        <v>1639</v>
      </c>
      <c r="M328" s="1">
        <v>1759</v>
      </c>
      <c r="N328" s="1">
        <v>76953</v>
      </c>
      <c r="O328" s="1">
        <v>6858</v>
      </c>
      <c r="P328" s="1">
        <v>83811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116</v>
      </c>
      <c r="F329" s="1">
        <v>831</v>
      </c>
      <c r="G329" s="1">
        <v>303626</v>
      </c>
      <c r="H329" s="1">
        <v>7961</v>
      </c>
      <c r="I329" s="1">
        <v>148</v>
      </c>
      <c r="J329" s="1">
        <v>743</v>
      </c>
      <c r="K329" s="1">
        <v>127451</v>
      </c>
      <c r="L329" s="1">
        <v>1639</v>
      </c>
      <c r="M329" s="1">
        <v>1759</v>
      </c>
      <c r="N329" s="1">
        <v>76953</v>
      </c>
      <c r="O329" s="1">
        <v>6858</v>
      </c>
      <c r="P329" s="1">
        <v>83811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120</v>
      </c>
      <c r="F330" s="1">
        <v>831</v>
      </c>
      <c r="G330" s="1">
        <v>302925</v>
      </c>
      <c r="H330" s="1">
        <v>8004</v>
      </c>
      <c r="I330" s="1">
        <v>137</v>
      </c>
      <c r="J330" s="1">
        <v>798</v>
      </c>
      <c r="K330" s="1">
        <v>126301</v>
      </c>
      <c r="L330" s="1">
        <v>1639</v>
      </c>
      <c r="M330" s="1">
        <v>1759</v>
      </c>
      <c r="N330" s="1">
        <v>76860</v>
      </c>
      <c r="O330" s="1">
        <v>6836</v>
      </c>
      <c r="P330" s="1">
        <v>83696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120</v>
      </c>
      <c r="F331" s="1">
        <v>829</v>
      </c>
      <c r="G331" s="1">
        <v>263960</v>
      </c>
      <c r="H331" s="1">
        <v>8004</v>
      </c>
      <c r="I331" s="1">
        <v>145</v>
      </c>
      <c r="J331" s="1">
        <v>717</v>
      </c>
      <c r="K331" s="1">
        <v>105341</v>
      </c>
      <c r="L331" s="1">
        <v>1641</v>
      </c>
      <c r="M331" s="1">
        <v>1761</v>
      </c>
      <c r="N331" s="1">
        <v>66783</v>
      </c>
      <c r="O331" s="1">
        <v>6084</v>
      </c>
      <c r="P331" s="1">
        <v>72867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120</v>
      </c>
      <c r="F332" s="1">
        <v>827</v>
      </c>
      <c r="G332" s="1">
        <v>263960</v>
      </c>
      <c r="H332" s="1">
        <v>8121</v>
      </c>
      <c r="I332" s="1">
        <v>143</v>
      </c>
      <c r="J332" s="1">
        <v>671</v>
      </c>
      <c r="K332" s="1">
        <v>104712</v>
      </c>
      <c r="L332" s="1">
        <v>1641</v>
      </c>
      <c r="M332" s="1">
        <v>1761</v>
      </c>
      <c r="N332" s="1">
        <v>66783</v>
      </c>
      <c r="O332" s="1">
        <v>6084</v>
      </c>
      <c r="P332" s="1">
        <v>72867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120</v>
      </c>
      <c r="F333" s="1">
        <v>823</v>
      </c>
      <c r="G333" s="1">
        <v>255605</v>
      </c>
      <c r="H333" s="1">
        <v>7619</v>
      </c>
      <c r="I333" s="1">
        <v>133</v>
      </c>
      <c r="J333" s="1">
        <v>681</v>
      </c>
      <c r="K333" s="1">
        <v>99418</v>
      </c>
      <c r="L333" s="1">
        <v>1638</v>
      </c>
      <c r="M333" s="1">
        <v>1758</v>
      </c>
      <c r="N333" s="1">
        <v>65151</v>
      </c>
      <c r="O333" s="1">
        <v>5955</v>
      </c>
      <c r="P333" s="1">
        <v>71106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120</v>
      </c>
      <c r="F334" s="1">
        <v>822</v>
      </c>
      <c r="G334" s="1">
        <v>257340</v>
      </c>
      <c r="H334" s="1">
        <v>8027</v>
      </c>
      <c r="I334" s="1">
        <v>136</v>
      </c>
      <c r="J334" s="1">
        <v>680</v>
      </c>
      <c r="K334" s="1">
        <v>100338</v>
      </c>
      <c r="L334" s="1">
        <v>1638</v>
      </c>
      <c r="M334" s="1">
        <v>1758</v>
      </c>
      <c r="N334" s="1">
        <v>65306</v>
      </c>
      <c r="O334" s="1">
        <v>5978</v>
      </c>
      <c r="P334" s="1">
        <v>71284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120</v>
      </c>
      <c r="F335" s="1">
        <v>822</v>
      </c>
      <c r="G335" s="1">
        <v>257340</v>
      </c>
      <c r="H335" s="1">
        <v>7951</v>
      </c>
      <c r="I335" s="1">
        <v>134</v>
      </c>
      <c r="J335" s="1">
        <v>630</v>
      </c>
      <c r="K335" s="1">
        <v>99542</v>
      </c>
      <c r="L335" s="1">
        <v>1638</v>
      </c>
      <c r="M335" s="1">
        <v>1758</v>
      </c>
      <c r="N335" s="1">
        <v>65306</v>
      </c>
      <c r="O335" s="1">
        <v>5978</v>
      </c>
      <c r="P335" s="1">
        <v>71284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120</v>
      </c>
      <c r="F336" s="1">
        <v>819</v>
      </c>
      <c r="G336" s="1">
        <v>257340</v>
      </c>
      <c r="H336" s="1">
        <v>8239</v>
      </c>
      <c r="I336" s="1">
        <v>163</v>
      </c>
      <c r="J336" s="1">
        <v>661</v>
      </c>
      <c r="K336" s="1">
        <v>102075</v>
      </c>
      <c r="L336" s="1">
        <v>1638</v>
      </c>
      <c r="M336" s="1">
        <v>1758</v>
      </c>
      <c r="N336" s="1">
        <v>65306</v>
      </c>
      <c r="O336" s="1">
        <v>5978</v>
      </c>
      <c r="P336" s="1">
        <v>71284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120</v>
      </c>
      <c r="F337" s="1">
        <v>819</v>
      </c>
      <c r="G337" s="1">
        <v>257340</v>
      </c>
      <c r="H337" s="1">
        <v>7887</v>
      </c>
      <c r="I337" s="1">
        <v>131</v>
      </c>
      <c r="J337" s="1">
        <v>636</v>
      </c>
      <c r="K337" s="1">
        <v>101128</v>
      </c>
      <c r="L337" s="1">
        <v>1638</v>
      </c>
      <c r="M337" s="1">
        <v>1758</v>
      </c>
      <c r="N337" s="1">
        <v>65306</v>
      </c>
      <c r="O337" s="1">
        <v>5978</v>
      </c>
      <c r="P337" s="1">
        <v>71284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120</v>
      </c>
      <c r="F338" s="1">
        <v>819</v>
      </c>
      <c r="G338" s="1">
        <v>257340</v>
      </c>
      <c r="H338" s="1">
        <v>7961</v>
      </c>
      <c r="I338" s="1">
        <v>128</v>
      </c>
      <c r="J338" s="1">
        <v>598</v>
      </c>
      <c r="K338" s="1">
        <v>96845</v>
      </c>
      <c r="L338" s="1">
        <v>1638</v>
      </c>
      <c r="M338" s="1">
        <v>1758</v>
      </c>
      <c r="N338" s="1">
        <v>65306</v>
      </c>
      <c r="O338" s="1">
        <v>5978</v>
      </c>
      <c r="P338" s="1">
        <v>71284</v>
      </c>
    </row>
    <row r="339" spans="1:16" x14ac:dyDescent="0.2">
      <c r="A339" s="1">
        <v>337</v>
      </c>
      <c r="B339" s="1" t="s">
        <v>345</v>
      </c>
      <c r="C339" s="1">
        <v>6</v>
      </c>
      <c r="D339" s="1">
        <v>8</v>
      </c>
      <c r="E339" s="1">
        <v>120</v>
      </c>
      <c r="F339" s="1">
        <v>817</v>
      </c>
      <c r="G339" s="1">
        <v>257424</v>
      </c>
      <c r="H339" s="1">
        <v>8083</v>
      </c>
      <c r="I339" s="1">
        <v>157</v>
      </c>
      <c r="J339" s="1">
        <v>641</v>
      </c>
      <c r="K339" s="1">
        <v>100164</v>
      </c>
      <c r="L339" s="1">
        <v>1637</v>
      </c>
      <c r="M339" s="1">
        <v>1757</v>
      </c>
      <c r="N339" s="1">
        <v>65272</v>
      </c>
      <c r="O339" s="1">
        <v>5958</v>
      </c>
      <c r="P339" s="1">
        <v>71230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122</v>
      </c>
      <c r="F340" s="1">
        <v>815</v>
      </c>
      <c r="G340" s="1">
        <v>258209</v>
      </c>
      <c r="H340" s="1">
        <v>8013</v>
      </c>
      <c r="I340" s="1">
        <v>152</v>
      </c>
      <c r="J340" s="1">
        <v>636</v>
      </c>
      <c r="K340" s="1">
        <v>101395</v>
      </c>
      <c r="L340" s="1">
        <v>1629</v>
      </c>
      <c r="M340" s="1">
        <v>1745</v>
      </c>
      <c r="N340" s="1">
        <v>64539</v>
      </c>
      <c r="O340" s="1">
        <v>5895</v>
      </c>
      <c r="P340" s="1">
        <v>70434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122</v>
      </c>
      <c r="F341" s="1">
        <v>815</v>
      </c>
      <c r="G341" s="1">
        <v>258209</v>
      </c>
      <c r="H341" s="1">
        <v>8183</v>
      </c>
      <c r="I341" s="1">
        <v>147</v>
      </c>
      <c r="J341" s="1">
        <v>673</v>
      </c>
      <c r="K341" s="1">
        <v>103479</v>
      </c>
      <c r="L341" s="1">
        <v>1629</v>
      </c>
      <c r="M341" s="1">
        <v>1745</v>
      </c>
      <c r="N341" s="1">
        <v>64539</v>
      </c>
      <c r="O341" s="1">
        <v>5895</v>
      </c>
      <c r="P341" s="1">
        <v>70434</v>
      </c>
    </row>
    <row r="342" spans="1:16" x14ac:dyDescent="0.2">
      <c r="A342" s="1">
        <v>340</v>
      </c>
      <c r="B342" s="1" t="s">
        <v>348</v>
      </c>
      <c r="C342" s="1">
        <v>1</v>
      </c>
      <c r="D342" s="1">
        <v>0</v>
      </c>
      <c r="E342" s="1">
        <v>122</v>
      </c>
      <c r="F342" s="1">
        <v>815</v>
      </c>
      <c r="G342" s="1">
        <v>258209</v>
      </c>
      <c r="H342" s="1">
        <v>7914</v>
      </c>
      <c r="I342" s="1">
        <v>134</v>
      </c>
      <c r="J342" s="1">
        <v>621</v>
      </c>
      <c r="K342" s="1">
        <v>100510</v>
      </c>
      <c r="L342" s="1">
        <v>1629</v>
      </c>
      <c r="M342" s="1">
        <v>1745</v>
      </c>
      <c r="N342" s="1">
        <v>64539</v>
      </c>
      <c r="O342" s="1">
        <v>5895</v>
      </c>
      <c r="P342" s="1">
        <v>70434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121</v>
      </c>
      <c r="F343" s="1">
        <v>810</v>
      </c>
      <c r="G343" s="1">
        <v>326950</v>
      </c>
      <c r="H343" s="1">
        <v>7335</v>
      </c>
      <c r="I343" s="1">
        <v>137</v>
      </c>
      <c r="J343" s="1">
        <v>812</v>
      </c>
      <c r="K343" s="1">
        <v>133478</v>
      </c>
      <c r="L343" s="1">
        <v>1627</v>
      </c>
      <c r="M343" s="1">
        <v>1743</v>
      </c>
      <c r="N343" s="1">
        <v>78838</v>
      </c>
      <c r="O343" s="1">
        <v>7052</v>
      </c>
      <c r="P343" s="1">
        <v>85890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121</v>
      </c>
      <c r="F344" s="1">
        <v>810</v>
      </c>
      <c r="G344" s="1">
        <v>326950</v>
      </c>
      <c r="H344" s="1">
        <v>7947</v>
      </c>
      <c r="I344" s="1">
        <v>137</v>
      </c>
      <c r="J344" s="1">
        <v>878</v>
      </c>
      <c r="K344" s="1">
        <v>134890</v>
      </c>
      <c r="L344" s="1">
        <v>1627</v>
      </c>
      <c r="M344" s="1">
        <v>1743</v>
      </c>
      <c r="N344" s="1">
        <v>78838</v>
      </c>
      <c r="O344" s="1">
        <v>7052</v>
      </c>
      <c r="P344" s="1">
        <v>85890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121</v>
      </c>
      <c r="F345" s="1">
        <v>810</v>
      </c>
      <c r="G345" s="1">
        <v>326950</v>
      </c>
      <c r="H345" s="1">
        <v>7747</v>
      </c>
      <c r="I345" s="1">
        <v>136</v>
      </c>
      <c r="J345" s="1">
        <v>838</v>
      </c>
      <c r="K345" s="1">
        <v>138101</v>
      </c>
      <c r="L345" s="1">
        <v>1627</v>
      </c>
      <c r="M345" s="1">
        <v>1743</v>
      </c>
      <c r="N345" s="1">
        <v>78838</v>
      </c>
      <c r="O345" s="1">
        <v>7052</v>
      </c>
      <c r="P345" s="1">
        <v>85890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121</v>
      </c>
      <c r="F346" s="1">
        <v>810</v>
      </c>
      <c r="G346" s="1">
        <v>326950</v>
      </c>
      <c r="H346" s="1">
        <v>8201</v>
      </c>
      <c r="I346" s="1">
        <v>147</v>
      </c>
      <c r="J346" s="1">
        <v>885</v>
      </c>
      <c r="K346" s="1">
        <v>139127</v>
      </c>
      <c r="L346" s="1">
        <v>1627</v>
      </c>
      <c r="M346" s="1">
        <v>1743</v>
      </c>
      <c r="N346" s="1">
        <v>78838</v>
      </c>
      <c r="O346" s="1">
        <v>7052</v>
      </c>
      <c r="P346" s="1">
        <v>85890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121</v>
      </c>
      <c r="F347" s="1">
        <v>810</v>
      </c>
      <c r="G347" s="1">
        <v>271700</v>
      </c>
      <c r="H347" s="1">
        <v>8072</v>
      </c>
      <c r="I347" s="1">
        <v>145</v>
      </c>
      <c r="J347" s="1">
        <v>715</v>
      </c>
      <c r="K347" s="1">
        <v>99909</v>
      </c>
      <c r="L347" s="1">
        <v>1627</v>
      </c>
      <c r="M347" s="1">
        <v>1743</v>
      </c>
      <c r="N347" s="1">
        <v>67747</v>
      </c>
      <c r="O347" s="1">
        <v>6110</v>
      </c>
      <c r="P347" s="1">
        <v>73857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121</v>
      </c>
      <c r="F348" s="1">
        <v>810</v>
      </c>
      <c r="G348" s="1">
        <v>271700</v>
      </c>
      <c r="H348" s="1">
        <v>7838</v>
      </c>
      <c r="I348" s="1">
        <v>143</v>
      </c>
      <c r="J348" s="1">
        <v>670</v>
      </c>
      <c r="K348" s="1">
        <v>97411</v>
      </c>
      <c r="L348" s="1">
        <v>1627</v>
      </c>
      <c r="M348" s="1">
        <v>1743</v>
      </c>
      <c r="N348" s="1">
        <v>67747</v>
      </c>
      <c r="O348" s="1">
        <v>6110</v>
      </c>
      <c r="P348" s="1">
        <v>73857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121</v>
      </c>
      <c r="F349" s="1">
        <v>810</v>
      </c>
      <c r="G349" s="1">
        <v>271700</v>
      </c>
      <c r="H349" s="1">
        <v>8091</v>
      </c>
      <c r="I349" s="1">
        <v>131</v>
      </c>
      <c r="J349" s="1">
        <v>702</v>
      </c>
      <c r="K349" s="1">
        <v>99743</v>
      </c>
      <c r="L349" s="1">
        <v>1627</v>
      </c>
      <c r="M349" s="1">
        <v>1743</v>
      </c>
      <c r="N349" s="1">
        <v>67747</v>
      </c>
      <c r="O349" s="1">
        <v>6110</v>
      </c>
      <c r="P349" s="1">
        <v>73857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121</v>
      </c>
      <c r="F350" s="1">
        <v>810</v>
      </c>
      <c r="G350" s="1">
        <v>271700</v>
      </c>
      <c r="H350" s="1">
        <v>7775</v>
      </c>
      <c r="I350" s="1">
        <v>138</v>
      </c>
      <c r="J350" s="1">
        <v>674</v>
      </c>
      <c r="K350" s="1">
        <v>102548</v>
      </c>
      <c r="L350" s="1">
        <v>1627</v>
      </c>
      <c r="M350" s="1">
        <v>1743</v>
      </c>
      <c r="N350" s="1">
        <v>67747</v>
      </c>
      <c r="O350" s="1">
        <v>6110</v>
      </c>
      <c r="P350" s="1">
        <v>73857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121</v>
      </c>
      <c r="F351" s="1">
        <v>809</v>
      </c>
      <c r="G351" s="1">
        <v>257941</v>
      </c>
      <c r="H351" s="1">
        <v>8162</v>
      </c>
      <c r="I351" s="1">
        <v>143</v>
      </c>
      <c r="J351" s="1">
        <v>691</v>
      </c>
      <c r="K351" s="1">
        <v>88269</v>
      </c>
      <c r="L351" s="1">
        <v>1624</v>
      </c>
      <c r="M351" s="1">
        <v>1740</v>
      </c>
      <c r="N351" s="1">
        <v>64623</v>
      </c>
      <c r="O351" s="1">
        <v>5865</v>
      </c>
      <c r="P351" s="1">
        <v>70488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121</v>
      </c>
      <c r="F352" s="1">
        <v>808</v>
      </c>
      <c r="G352" s="1">
        <v>257941</v>
      </c>
      <c r="H352" s="1">
        <v>7778</v>
      </c>
      <c r="I352" s="1">
        <v>143</v>
      </c>
      <c r="J352" s="1">
        <v>613</v>
      </c>
      <c r="K352" s="1">
        <v>89960</v>
      </c>
      <c r="L352" s="1">
        <v>1624</v>
      </c>
      <c r="M352" s="1">
        <v>1740</v>
      </c>
      <c r="N352" s="1">
        <v>64623</v>
      </c>
      <c r="O352" s="1">
        <v>5865</v>
      </c>
      <c r="P352" s="1">
        <v>70488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121</v>
      </c>
      <c r="F353" s="1">
        <v>808</v>
      </c>
      <c r="G353" s="1">
        <v>257476</v>
      </c>
      <c r="H353" s="1">
        <v>7485</v>
      </c>
      <c r="I353" s="1">
        <v>146</v>
      </c>
      <c r="J353" s="1">
        <v>642</v>
      </c>
      <c r="K353" s="1">
        <v>84649</v>
      </c>
      <c r="L353" s="1">
        <v>1624</v>
      </c>
      <c r="M353" s="1">
        <v>1739</v>
      </c>
      <c r="N353" s="1">
        <v>64620</v>
      </c>
      <c r="O353" s="1">
        <v>5864</v>
      </c>
      <c r="P353" s="1">
        <v>70484</v>
      </c>
    </row>
    <row r="354" spans="1:16" x14ac:dyDescent="0.2">
      <c r="A354" s="1">
        <v>352</v>
      </c>
      <c r="B354" s="1" t="s">
        <v>360</v>
      </c>
      <c r="C354" s="1">
        <v>0</v>
      </c>
      <c r="D354" s="1">
        <v>0</v>
      </c>
      <c r="E354" s="1">
        <v>121</v>
      </c>
      <c r="F354" s="1">
        <v>808</v>
      </c>
      <c r="G354" s="1">
        <v>259033</v>
      </c>
      <c r="H354" s="1">
        <v>8018</v>
      </c>
      <c r="I354" s="1">
        <v>144</v>
      </c>
      <c r="J354" s="1">
        <v>625</v>
      </c>
      <c r="K354" s="1">
        <v>88761</v>
      </c>
      <c r="L354" s="1">
        <v>1624</v>
      </c>
      <c r="M354" s="1">
        <v>1739</v>
      </c>
      <c r="N354" s="1">
        <v>64750</v>
      </c>
      <c r="O354" s="1">
        <v>5867</v>
      </c>
      <c r="P354" s="1">
        <v>70617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121</v>
      </c>
      <c r="F355" s="1">
        <v>808</v>
      </c>
      <c r="G355" s="1">
        <v>259033</v>
      </c>
      <c r="H355" s="1">
        <v>7969</v>
      </c>
      <c r="I355" s="1">
        <v>138</v>
      </c>
      <c r="J355" s="1">
        <v>654</v>
      </c>
      <c r="K355" s="1">
        <v>88883</v>
      </c>
      <c r="L355" s="1">
        <v>1624</v>
      </c>
      <c r="M355" s="1">
        <v>1739</v>
      </c>
      <c r="N355" s="1">
        <v>64750</v>
      </c>
      <c r="O355" s="1">
        <v>5867</v>
      </c>
      <c r="P355" s="1">
        <v>70617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121</v>
      </c>
      <c r="F356" s="1">
        <v>804</v>
      </c>
      <c r="G356" s="1">
        <v>259033</v>
      </c>
      <c r="H356" s="1">
        <v>8246</v>
      </c>
      <c r="I356" s="1">
        <v>155</v>
      </c>
      <c r="J356" s="1">
        <v>633</v>
      </c>
      <c r="K356" s="1">
        <v>89274</v>
      </c>
      <c r="L356" s="1">
        <v>1624</v>
      </c>
      <c r="M356" s="1">
        <v>1739</v>
      </c>
      <c r="N356" s="1">
        <v>64750</v>
      </c>
      <c r="O356" s="1">
        <v>5867</v>
      </c>
      <c r="P356" s="1">
        <v>70617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121</v>
      </c>
      <c r="F357" s="1">
        <v>804</v>
      </c>
      <c r="G357" s="1">
        <v>259033</v>
      </c>
      <c r="H357" s="1">
        <v>7849</v>
      </c>
      <c r="I357" s="1">
        <v>140</v>
      </c>
      <c r="J357" s="1">
        <v>636</v>
      </c>
      <c r="K357" s="1">
        <v>87730</v>
      </c>
      <c r="L357" s="1">
        <v>1624</v>
      </c>
      <c r="M357" s="1">
        <v>1739</v>
      </c>
      <c r="N357" s="1">
        <v>64750</v>
      </c>
      <c r="O357" s="1">
        <v>5867</v>
      </c>
      <c r="P357" s="1">
        <v>70617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121</v>
      </c>
      <c r="F358" s="1">
        <v>803</v>
      </c>
      <c r="G358" s="1">
        <v>259033</v>
      </c>
      <c r="H358" s="1">
        <v>7587</v>
      </c>
      <c r="I358" s="1">
        <v>173</v>
      </c>
      <c r="J358" s="1">
        <v>611</v>
      </c>
      <c r="K358" s="1">
        <v>87552</v>
      </c>
      <c r="L358" s="1">
        <v>1624</v>
      </c>
      <c r="M358" s="1">
        <v>1739</v>
      </c>
      <c r="N358" s="1">
        <v>64750</v>
      </c>
      <c r="O358" s="1">
        <v>5867</v>
      </c>
      <c r="P358" s="1">
        <v>70617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121</v>
      </c>
      <c r="F359" s="1">
        <v>803</v>
      </c>
      <c r="G359" s="1">
        <v>259001</v>
      </c>
      <c r="H359" s="1">
        <v>8101</v>
      </c>
      <c r="I359" s="1">
        <v>175</v>
      </c>
      <c r="J359" s="1">
        <v>610</v>
      </c>
      <c r="K359" s="1">
        <v>88444</v>
      </c>
      <c r="L359" s="1">
        <v>1624</v>
      </c>
      <c r="M359" s="1">
        <v>1739</v>
      </c>
      <c r="N359" s="1">
        <v>64740</v>
      </c>
      <c r="O359" s="1">
        <v>5866</v>
      </c>
      <c r="P359" s="1">
        <v>70606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122</v>
      </c>
      <c r="F360" s="1">
        <v>803</v>
      </c>
      <c r="G360" s="1">
        <v>258265</v>
      </c>
      <c r="H360" s="1">
        <v>8067</v>
      </c>
      <c r="I360" s="1">
        <v>156</v>
      </c>
      <c r="J360" s="1">
        <v>650</v>
      </c>
      <c r="K360" s="1">
        <v>87531</v>
      </c>
      <c r="L360" s="1">
        <v>1623</v>
      </c>
      <c r="M360" s="1">
        <v>1738</v>
      </c>
      <c r="N360" s="1">
        <v>64483</v>
      </c>
      <c r="O360" s="1">
        <v>5848</v>
      </c>
      <c r="P360" s="1">
        <v>70331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122</v>
      </c>
      <c r="F361" s="1">
        <v>803</v>
      </c>
      <c r="G361" s="1">
        <v>258265</v>
      </c>
      <c r="H361" s="1">
        <v>8256</v>
      </c>
      <c r="I361" s="1">
        <v>141</v>
      </c>
      <c r="J361" s="1">
        <v>623</v>
      </c>
      <c r="K361" s="1">
        <v>90128</v>
      </c>
      <c r="L361" s="1">
        <v>1623</v>
      </c>
      <c r="M361" s="1">
        <v>1738</v>
      </c>
      <c r="N361" s="1">
        <v>64483</v>
      </c>
      <c r="O361" s="1">
        <v>5848</v>
      </c>
      <c r="P361" s="1">
        <v>70331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122</v>
      </c>
      <c r="F362" s="1">
        <v>801</v>
      </c>
      <c r="G362" s="1">
        <v>258265</v>
      </c>
      <c r="H362" s="1">
        <v>7955</v>
      </c>
      <c r="I362" s="1">
        <v>138</v>
      </c>
      <c r="J362" s="1">
        <v>632</v>
      </c>
      <c r="K362" s="1">
        <v>89484</v>
      </c>
      <c r="L362" s="1">
        <v>1623</v>
      </c>
      <c r="M362" s="1">
        <v>1738</v>
      </c>
      <c r="N362" s="1">
        <v>64483</v>
      </c>
      <c r="O362" s="1">
        <v>5848</v>
      </c>
      <c r="P362" s="1">
        <v>70331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122</v>
      </c>
      <c r="F363" s="1">
        <v>800</v>
      </c>
      <c r="G363" s="1">
        <v>258265</v>
      </c>
      <c r="H363" s="1">
        <v>7684</v>
      </c>
      <c r="I363" s="1">
        <v>133</v>
      </c>
      <c r="J363" s="1">
        <v>679</v>
      </c>
      <c r="K363" s="1">
        <v>84471</v>
      </c>
      <c r="L363" s="1">
        <v>1623</v>
      </c>
      <c r="M363" s="1">
        <v>1738</v>
      </c>
      <c r="N363" s="1">
        <v>64483</v>
      </c>
      <c r="O363" s="1">
        <v>5848</v>
      </c>
      <c r="P363" s="1">
        <v>70331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122</v>
      </c>
      <c r="F364" s="1">
        <v>799</v>
      </c>
      <c r="G364" s="1">
        <v>258265</v>
      </c>
      <c r="H364" s="1">
        <v>8115</v>
      </c>
      <c r="I364" s="1">
        <v>163</v>
      </c>
      <c r="J364" s="1">
        <v>644</v>
      </c>
      <c r="K364" s="1">
        <v>90154</v>
      </c>
      <c r="L364" s="1">
        <v>1623</v>
      </c>
      <c r="M364" s="1">
        <v>1738</v>
      </c>
      <c r="N364" s="1">
        <v>64483</v>
      </c>
      <c r="O364" s="1">
        <v>5848</v>
      </c>
      <c r="P364" s="1">
        <v>70331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122</v>
      </c>
      <c r="F365" s="1">
        <v>799</v>
      </c>
      <c r="G365" s="1">
        <v>258265</v>
      </c>
      <c r="H365" s="1">
        <v>7918</v>
      </c>
      <c r="I365" s="1">
        <v>163</v>
      </c>
      <c r="J365" s="1">
        <v>634</v>
      </c>
      <c r="K365" s="1">
        <v>87753</v>
      </c>
      <c r="L365" s="1">
        <v>1623</v>
      </c>
      <c r="M365" s="1">
        <v>1738</v>
      </c>
      <c r="N365" s="1">
        <v>64483</v>
      </c>
      <c r="O365" s="1">
        <v>5848</v>
      </c>
      <c r="P365" s="1">
        <v>70331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122</v>
      </c>
      <c r="F366" s="1">
        <v>799</v>
      </c>
      <c r="G366" s="1">
        <v>258404</v>
      </c>
      <c r="H366" s="1">
        <v>8275</v>
      </c>
      <c r="I366" s="1">
        <v>217</v>
      </c>
      <c r="J366" s="1">
        <v>648</v>
      </c>
      <c r="K366" s="1">
        <v>88533</v>
      </c>
      <c r="L366" s="1">
        <v>1623</v>
      </c>
      <c r="M366" s="1">
        <v>1738</v>
      </c>
      <c r="N366" s="1">
        <v>64511</v>
      </c>
      <c r="O366" s="1">
        <v>5852</v>
      </c>
      <c r="P366" s="1">
        <v>70363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122</v>
      </c>
      <c r="F367" s="1">
        <v>799</v>
      </c>
      <c r="G367" s="1">
        <v>258404</v>
      </c>
      <c r="H367" s="1">
        <v>7841</v>
      </c>
      <c r="I367" s="1">
        <v>134</v>
      </c>
      <c r="J367" s="1">
        <v>711</v>
      </c>
      <c r="K367" s="1">
        <v>86674</v>
      </c>
      <c r="L367" s="1">
        <v>1623</v>
      </c>
      <c r="M367" s="1">
        <v>1738</v>
      </c>
      <c r="N367" s="1">
        <v>64511</v>
      </c>
      <c r="O367" s="1">
        <v>5852</v>
      </c>
      <c r="P367" s="1">
        <v>70363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122</v>
      </c>
      <c r="F368" s="1">
        <v>796</v>
      </c>
      <c r="G368" s="1">
        <v>258404</v>
      </c>
      <c r="H368" s="1">
        <v>7705</v>
      </c>
      <c r="I368" s="1">
        <v>158</v>
      </c>
      <c r="J368" s="1">
        <v>669</v>
      </c>
      <c r="K368" s="1">
        <v>86961</v>
      </c>
      <c r="L368" s="1">
        <v>1623</v>
      </c>
      <c r="M368" s="1">
        <v>1738</v>
      </c>
      <c r="N368" s="1">
        <v>64511</v>
      </c>
      <c r="O368" s="1">
        <v>5852</v>
      </c>
      <c r="P368" s="1">
        <v>70363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122</v>
      </c>
      <c r="F369" s="1">
        <v>796</v>
      </c>
      <c r="G369" s="1">
        <v>258404</v>
      </c>
      <c r="H369" s="1">
        <v>8020</v>
      </c>
      <c r="I369" s="1">
        <v>138</v>
      </c>
      <c r="J369" s="1">
        <v>677</v>
      </c>
      <c r="K369" s="1">
        <v>88746</v>
      </c>
      <c r="L369" s="1">
        <v>1623</v>
      </c>
      <c r="M369" s="1">
        <v>1738</v>
      </c>
      <c r="N369" s="1">
        <v>64511</v>
      </c>
      <c r="O369" s="1">
        <v>5852</v>
      </c>
      <c r="P369" s="1">
        <v>70363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122</v>
      </c>
      <c r="F370" s="1">
        <v>796</v>
      </c>
      <c r="G370" s="1">
        <v>258404</v>
      </c>
      <c r="H370" s="1">
        <v>7844</v>
      </c>
      <c r="I370" s="1">
        <v>176</v>
      </c>
      <c r="J370" s="1">
        <v>627</v>
      </c>
      <c r="K370" s="1">
        <v>88583</v>
      </c>
      <c r="L370" s="1">
        <v>1623</v>
      </c>
      <c r="M370" s="1">
        <v>1738</v>
      </c>
      <c r="N370" s="1">
        <v>64511</v>
      </c>
      <c r="O370" s="1">
        <v>5852</v>
      </c>
      <c r="P370" s="1">
        <v>70363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122</v>
      </c>
      <c r="F371" s="1">
        <v>791</v>
      </c>
      <c r="G371" s="1">
        <v>258404</v>
      </c>
      <c r="H371" s="1">
        <v>8477</v>
      </c>
      <c r="I371" s="1">
        <v>165</v>
      </c>
      <c r="J371" s="1">
        <v>623</v>
      </c>
      <c r="K371" s="1">
        <v>87380</v>
      </c>
      <c r="L371" s="1">
        <v>1623</v>
      </c>
      <c r="M371" s="1">
        <v>1738</v>
      </c>
      <c r="N371" s="1">
        <v>64511</v>
      </c>
      <c r="O371" s="1">
        <v>5852</v>
      </c>
      <c r="P371" s="1">
        <v>70363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122</v>
      </c>
      <c r="F372" s="1">
        <v>791</v>
      </c>
      <c r="G372" s="1">
        <v>258265</v>
      </c>
      <c r="H372" s="1">
        <v>8028</v>
      </c>
      <c r="I372" s="1">
        <v>155</v>
      </c>
      <c r="J372" s="1">
        <v>640</v>
      </c>
      <c r="K372" s="1">
        <v>86022</v>
      </c>
      <c r="L372" s="1">
        <v>1623</v>
      </c>
      <c r="M372" s="1">
        <v>1738</v>
      </c>
      <c r="N372" s="1">
        <v>64483</v>
      </c>
      <c r="O372" s="1">
        <v>5848</v>
      </c>
      <c r="P372" s="1">
        <v>70331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122</v>
      </c>
      <c r="F373" s="1">
        <v>790</v>
      </c>
      <c r="G373" s="1">
        <v>258265</v>
      </c>
      <c r="H373" s="1">
        <v>7714</v>
      </c>
      <c r="I373" s="1">
        <v>133</v>
      </c>
      <c r="J373" s="1">
        <v>662</v>
      </c>
      <c r="K373" s="1">
        <v>85492</v>
      </c>
      <c r="L373" s="1">
        <v>1623</v>
      </c>
      <c r="M373" s="1">
        <v>1738</v>
      </c>
      <c r="N373" s="1">
        <v>64483</v>
      </c>
      <c r="O373" s="1">
        <v>5848</v>
      </c>
      <c r="P373" s="1">
        <v>70331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122</v>
      </c>
      <c r="F374" s="1">
        <v>789</v>
      </c>
      <c r="G374" s="1">
        <v>258265</v>
      </c>
      <c r="H374" s="1">
        <v>7835</v>
      </c>
      <c r="I374" s="1">
        <v>148</v>
      </c>
      <c r="J374" s="1">
        <v>689</v>
      </c>
      <c r="K374" s="1">
        <v>89446</v>
      </c>
      <c r="L374" s="1">
        <v>1623</v>
      </c>
      <c r="M374" s="1">
        <v>1738</v>
      </c>
      <c r="N374" s="1">
        <v>64483</v>
      </c>
      <c r="O374" s="1">
        <v>5848</v>
      </c>
      <c r="P374" s="1">
        <v>70331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122</v>
      </c>
      <c r="F375" s="1">
        <v>787</v>
      </c>
      <c r="G375" s="1">
        <v>258265</v>
      </c>
      <c r="H375" s="1">
        <v>7740</v>
      </c>
      <c r="I375" s="1">
        <v>153</v>
      </c>
      <c r="J375" s="1">
        <v>605</v>
      </c>
      <c r="K375" s="1">
        <v>88767</v>
      </c>
      <c r="L375" s="1">
        <v>1623</v>
      </c>
      <c r="M375" s="1">
        <v>1738</v>
      </c>
      <c r="N375" s="1">
        <v>64483</v>
      </c>
      <c r="O375" s="1">
        <v>5848</v>
      </c>
      <c r="P375" s="1">
        <v>70331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123</v>
      </c>
      <c r="F376" s="1">
        <v>787</v>
      </c>
      <c r="G376" s="1">
        <v>258259</v>
      </c>
      <c r="H376" s="1">
        <v>8200</v>
      </c>
      <c r="I376" s="1">
        <v>197</v>
      </c>
      <c r="J376" s="1">
        <v>654</v>
      </c>
      <c r="K376" s="1">
        <v>88353</v>
      </c>
      <c r="L376" s="1">
        <v>1623</v>
      </c>
      <c r="M376" s="1">
        <v>1738</v>
      </c>
      <c r="N376" s="1">
        <v>64477</v>
      </c>
      <c r="O376" s="1">
        <v>5848</v>
      </c>
      <c r="P376" s="1">
        <v>70325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123</v>
      </c>
      <c r="F377" s="1">
        <v>787</v>
      </c>
      <c r="G377" s="1">
        <v>309320</v>
      </c>
      <c r="H377" s="1">
        <v>8133</v>
      </c>
      <c r="I377" s="1">
        <v>156</v>
      </c>
      <c r="J377" s="1">
        <v>825</v>
      </c>
      <c r="K377" s="1">
        <v>127801</v>
      </c>
      <c r="L377" s="1">
        <v>1621</v>
      </c>
      <c r="M377" s="1">
        <v>1736</v>
      </c>
      <c r="N377" s="1">
        <v>76336</v>
      </c>
      <c r="O377" s="1">
        <v>6823</v>
      </c>
      <c r="P377" s="1">
        <v>83159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123</v>
      </c>
      <c r="F378" s="1">
        <v>776</v>
      </c>
      <c r="G378" s="1">
        <v>235487</v>
      </c>
      <c r="H378" s="1">
        <v>7626</v>
      </c>
      <c r="I378" s="1">
        <v>147</v>
      </c>
      <c r="J378" s="1">
        <v>561</v>
      </c>
      <c r="K378" s="1">
        <v>81584</v>
      </c>
      <c r="L378" s="1">
        <v>1623</v>
      </c>
      <c r="M378" s="1">
        <v>1738</v>
      </c>
      <c r="N378" s="1">
        <v>62524</v>
      </c>
      <c r="O378" s="1">
        <v>5674</v>
      </c>
      <c r="P378" s="1">
        <v>68198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123</v>
      </c>
      <c r="F379" s="1">
        <v>775</v>
      </c>
      <c r="G379" s="1">
        <v>235487</v>
      </c>
      <c r="H379" s="1">
        <v>8054</v>
      </c>
      <c r="I379" s="1">
        <v>154</v>
      </c>
      <c r="J379" s="1">
        <v>569</v>
      </c>
      <c r="K379" s="1">
        <v>82835</v>
      </c>
      <c r="L379" s="1">
        <v>1623</v>
      </c>
      <c r="M379" s="1">
        <v>1738</v>
      </c>
      <c r="N379" s="1">
        <v>62524</v>
      </c>
      <c r="O379" s="1">
        <v>5674</v>
      </c>
      <c r="P379" s="1">
        <v>68198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123</v>
      </c>
      <c r="F380" s="1">
        <v>774</v>
      </c>
      <c r="G380" s="1">
        <v>235574</v>
      </c>
      <c r="H380" s="1">
        <v>7893</v>
      </c>
      <c r="I380" s="1">
        <v>159</v>
      </c>
      <c r="J380" s="1">
        <v>569</v>
      </c>
      <c r="K380" s="1">
        <v>82006</v>
      </c>
      <c r="L380" s="1">
        <v>1623</v>
      </c>
      <c r="M380" s="1">
        <v>1738</v>
      </c>
      <c r="N380" s="1">
        <v>62608</v>
      </c>
      <c r="O380" s="1">
        <v>5679</v>
      </c>
      <c r="P380" s="1">
        <v>68287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125</v>
      </c>
      <c r="F381" s="1">
        <v>770</v>
      </c>
      <c r="G381" s="1">
        <v>235693</v>
      </c>
      <c r="H381" s="1">
        <v>8289</v>
      </c>
      <c r="I381" s="1">
        <v>185</v>
      </c>
      <c r="J381" s="1">
        <v>617</v>
      </c>
      <c r="K381" s="1">
        <v>84505</v>
      </c>
      <c r="L381" s="1">
        <v>1622</v>
      </c>
      <c r="M381" s="1">
        <v>1737</v>
      </c>
      <c r="N381" s="1">
        <v>62605</v>
      </c>
      <c r="O381" s="1">
        <v>5676</v>
      </c>
      <c r="P381" s="1">
        <v>68281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125</v>
      </c>
      <c r="F382" s="1">
        <v>770</v>
      </c>
      <c r="G382" s="1">
        <v>235693</v>
      </c>
      <c r="H382" s="1">
        <v>7924</v>
      </c>
      <c r="I382" s="1">
        <v>138</v>
      </c>
      <c r="J382" s="1">
        <v>523</v>
      </c>
      <c r="K382" s="1">
        <v>82697</v>
      </c>
      <c r="L382" s="1">
        <v>1622</v>
      </c>
      <c r="M382" s="1">
        <v>1737</v>
      </c>
      <c r="N382" s="1">
        <v>62605</v>
      </c>
      <c r="O382" s="1">
        <v>5676</v>
      </c>
      <c r="P382" s="1">
        <v>68281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125</v>
      </c>
      <c r="F383" s="1">
        <v>768</v>
      </c>
      <c r="G383" s="1">
        <v>235721</v>
      </c>
      <c r="H383" s="1">
        <v>7918</v>
      </c>
      <c r="I383" s="1">
        <v>144</v>
      </c>
      <c r="J383" s="1">
        <v>560</v>
      </c>
      <c r="K383" s="1">
        <v>81489</v>
      </c>
      <c r="L383" s="1">
        <v>1627</v>
      </c>
      <c r="M383" s="1">
        <v>1742</v>
      </c>
      <c r="N383" s="1">
        <v>62662</v>
      </c>
      <c r="O383" s="1">
        <v>5681</v>
      </c>
      <c r="P383" s="1">
        <v>68343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125</v>
      </c>
      <c r="F384" s="1">
        <v>768</v>
      </c>
      <c r="G384" s="1">
        <v>235721</v>
      </c>
      <c r="H384" s="1">
        <v>8049</v>
      </c>
      <c r="I384" s="1">
        <v>160</v>
      </c>
      <c r="J384" s="1">
        <v>554</v>
      </c>
      <c r="K384" s="1">
        <v>83219</v>
      </c>
      <c r="L384" s="1">
        <v>1627</v>
      </c>
      <c r="M384" s="1">
        <v>1742</v>
      </c>
      <c r="N384" s="1">
        <v>62662</v>
      </c>
      <c r="O384" s="1">
        <v>5681</v>
      </c>
      <c r="P384" s="1">
        <v>68343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125</v>
      </c>
      <c r="F385" s="1">
        <v>768</v>
      </c>
      <c r="G385" s="1">
        <v>235721</v>
      </c>
      <c r="H385" s="1">
        <v>7939</v>
      </c>
      <c r="I385" s="1">
        <v>138</v>
      </c>
      <c r="J385" s="1">
        <v>548</v>
      </c>
      <c r="K385" s="1">
        <v>82202</v>
      </c>
      <c r="L385" s="1">
        <v>1627</v>
      </c>
      <c r="M385" s="1">
        <v>1742</v>
      </c>
      <c r="N385" s="1">
        <v>62662</v>
      </c>
      <c r="O385" s="1">
        <v>5681</v>
      </c>
      <c r="P385" s="1">
        <v>68343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122</v>
      </c>
      <c r="F386" s="1">
        <v>768</v>
      </c>
      <c r="G386" s="1">
        <v>228779</v>
      </c>
      <c r="H386" s="1">
        <v>8106</v>
      </c>
      <c r="I386" s="1">
        <v>151</v>
      </c>
      <c r="J386" s="1">
        <v>590</v>
      </c>
      <c r="K386" s="1">
        <v>82483</v>
      </c>
      <c r="L386" s="1">
        <v>1613</v>
      </c>
      <c r="M386" s="1">
        <v>1727</v>
      </c>
      <c r="N386" s="1">
        <v>62259</v>
      </c>
      <c r="O386" s="1">
        <v>5701</v>
      </c>
      <c r="P386" s="1">
        <v>67960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122</v>
      </c>
      <c r="F387" s="1">
        <v>768</v>
      </c>
      <c r="G387" s="1">
        <v>228779</v>
      </c>
      <c r="H387" s="1">
        <v>8035</v>
      </c>
      <c r="I387" s="1">
        <v>136</v>
      </c>
      <c r="J387" s="1">
        <v>563</v>
      </c>
      <c r="K387" s="1">
        <v>79105</v>
      </c>
      <c r="L387" s="1">
        <v>1613</v>
      </c>
      <c r="M387" s="1">
        <v>1727</v>
      </c>
      <c r="N387" s="1">
        <v>62259</v>
      </c>
      <c r="O387" s="1">
        <v>5701</v>
      </c>
      <c r="P387" s="1">
        <v>67960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122</v>
      </c>
      <c r="F388" s="1">
        <v>768</v>
      </c>
      <c r="G388" s="1">
        <v>228779</v>
      </c>
      <c r="H388" s="1">
        <v>7730</v>
      </c>
      <c r="I388" s="1">
        <v>150</v>
      </c>
      <c r="J388" s="1">
        <v>530</v>
      </c>
      <c r="K388" s="1">
        <v>78166</v>
      </c>
      <c r="L388" s="1">
        <v>1613</v>
      </c>
      <c r="M388" s="1">
        <v>1727</v>
      </c>
      <c r="N388" s="1">
        <v>62259</v>
      </c>
      <c r="O388" s="1">
        <v>5701</v>
      </c>
      <c r="P388" s="1">
        <v>67960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122</v>
      </c>
      <c r="F389" s="1">
        <v>768</v>
      </c>
      <c r="G389" s="1">
        <v>228779</v>
      </c>
      <c r="H389" s="1">
        <v>7846</v>
      </c>
      <c r="I389" s="1">
        <v>150</v>
      </c>
      <c r="J389" s="1">
        <v>517</v>
      </c>
      <c r="K389" s="1">
        <v>77766</v>
      </c>
      <c r="L389" s="1">
        <v>1613</v>
      </c>
      <c r="M389" s="1">
        <v>1727</v>
      </c>
      <c r="N389" s="1">
        <v>62259</v>
      </c>
      <c r="O389" s="1">
        <v>5701</v>
      </c>
      <c r="P389" s="1">
        <v>67960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122</v>
      </c>
      <c r="F390" s="1">
        <v>768</v>
      </c>
      <c r="G390" s="1">
        <v>256623</v>
      </c>
      <c r="H390" s="1">
        <v>7798</v>
      </c>
      <c r="I390" s="1">
        <v>137</v>
      </c>
      <c r="J390" s="1">
        <v>626</v>
      </c>
      <c r="K390" s="1">
        <v>94815</v>
      </c>
      <c r="L390" s="1">
        <v>1604</v>
      </c>
      <c r="M390" s="1">
        <v>1718</v>
      </c>
      <c r="N390" s="1">
        <v>64285</v>
      </c>
      <c r="O390" s="1">
        <v>5812</v>
      </c>
      <c r="P390" s="1">
        <v>70097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122</v>
      </c>
      <c r="F391" s="1">
        <v>768</v>
      </c>
      <c r="G391" s="1">
        <v>264396</v>
      </c>
      <c r="H391" s="1">
        <v>8071</v>
      </c>
      <c r="I391" s="1">
        <v>186</v>
      </c>
      <c r="J391" s="1">
        <v>618</v>
      </c>
      <c r="K391" s="1">
        <v>100813</v>
      </c>
      <c r="L391" s="1">
        <v>1603</v>
      </c>
      <c r="M391" s="1">
        <v>1717</v>
      </c>
      <c r="N391" s="1">
        <v>63493</v>
      </c>
      <c r="O391" s="1">
        <v>5863</v>
      </c>
      <c r="P391" s="1">
        <v>69356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122</v>
      </c>
      <c r="F392" s="1">
        <v>768</v>
      </c>
      <c r="G392" s="1">
        <v>266221</v>
      </c>
      <c r="H392" s="1">
        <v>7835</v>
      </c>
      <c r="I392" s="1">
        <v>137</v>
      </c>
      <c r="J392" s="1">
        <v>669</v>
      </c>
      <c r="K392" s="1">
        <v>104014</v>
      </c>
      <c r="L392" s="1">
        <v>1604</v>
      </c>
      <c r="M392" s="1">
        <v>1717</v>
      </c>
      <c r="N392" s="1">
        <v>63624</v>
      </c>
      <c r="O392" s="1">
        <v>5866</v>
      </c>
      <c r="P392" s="1">
        <v>69490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122</v>
      </c>
      <c r="F393" s="1">
        <v>763</v>
      </c>
      <c r="G393" s="1">
        <v>266221</v>
      </c>
      <c r="H393" s="1">
        <v>7546</v>
      </c>
      <c r="I393" s="1">
        <v>134</v>
      </c>
      <c r="J393" s="1">
        <v>649</v>
      </c>
      <c r="K393" s="1">
        <v>101086</v>
      </c>
      <c r="L393" s="1">
        <v>1604</v>
      </c>
      <c r="M393" s="1">
        <v>1717</v>
      </c>
      <c r="N393" s="1">
        <v>63624</v>
      </c>
      <c r="O393" s="1">
        <v>5866</v>
      </c>
      <c r="P393" s="1">
        <v>69490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122</v>
      </c>
      <c r="F394" s="1">
        <v>762</v>
      </c>
      <c r="G394" s="1">
        <v>257840</v>
      </c>
      <c r="H394" s="1">
        <v>8121</v>
      </c>
      <c r="I394" s="1">
        <v>141</v>
      </c>
      <c r="J394" s="1">
        <v>658</v>
      </c>
      <c r="K394" s="1">
        <v>94551</v>
      </c>
      <c r="L394" s="1">
        <v>1602</v>
      </c>
      <c r="M394" s="1">
        <v>1715</v>
      </c>
      <c r="N394" s="1">
        <v>61368</v>
      </c>
      <c r="O394" s="1">
        <v>5607</v>
      </c>
      <c r="P394" s="1">
        <v>66975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124</v>
      </c>
      <c r="F395" s="1">
        <v>762</v>
      </c>
      <c r="G395" s="1">
        <v>257702</v>
      </c>
      <c r="H395" s="1">
        <v>7904</v>
      </c>
      <c r="I395" s="1">
        <v>131</v>
      </c>
      <c r="J395" s="1">
        <v>618</v>
      </c>
      <c r="K395" s="1">
        <v>91284</v>
      </c>
      <c r="L395" s="1">
        <v>1600</v>
      </c>
      <c r="M395" s="1">
        <v>1713</v>
      </c>
      <c r="N395" s="1">
        <v>61316</v>
      </c>
      <c r="O395" s="1">
        <v>5603</v>
      </c>
      <c r="P395" s="1">
        <v>66919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124</v>
      </c>
      <c r="F396" s="1">
        <v>762</v>
      </c>
      <c r="G396" s="1">
        <v>262093</v>
      </c>
      <c r="H396" s="1">
        <v>8253</v>
      </c>
      <c r="I396" s="1">
        <v>136</v>
      </c>
      <c r="J396" s="1">
        <v>656</v>
      </c>
      <c r="K396" s="1">
        <v>96308</v>
      </c>
      <c r="L396" s="1">
        <v>1600</v>
      </c>
      <c r="M396" s="1">
        <v>1713</v>
      </c>
      <c r="N396" s="1">
        <v>62431</v>
      </c>
      <c r="O396" s="1">
        <v>5734</v>
      </c>
      <c r="P396" s="1">
        <v>68165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124</v>
      </c>
      <c r="F397" s="1">
        <v>757</v>
      </c>
      <c r="G397" s="1">
        <v>262626</v>
      </c>
      <c r="H397" s="1">
        <v>7878</v>
      </c>
      <c r="I397" s="1">
        <v>152</v>
      </c>
      <c r="J397" s="1">
        <v>664</v>
      </c>
      <c r="K397" s="1">
        <v>95330</v>
      </c>
      <c r="L397" s="1">
        <v>1600</v>
      </c>
      <c r="M397" s="1">
        <v>1713</v>
      </c>
      <c r="N397" s="1">
        <v>62774</v>
      </c>
      <c r="O397" s="1">
        <v>5763</v>
      </c>
      <c r="P397" s="1">
        <v>68537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124</v>
      </c>
      <c r="F398" s="1">
        <v>753</v>
      </c>
      <c r="G398" s="1">
        <v>263429</v>
      </c>
      <c r="H398" s="1">
        <v>7900</v>
      </c>
      <c r="I398" s="1">
        <v>183</v>
      </c>
      <c r="J398" s="1">
        <v>658</v>
      </c>
      <c r="K398" s="1">
        <v>95481</v>
      </c>
      <c r="L398" s="1">
        <v>1600</v>
      </c>
      <c r="M398" s="1">
        <v>1713</v>
      </c>
      <c r="N398" s="1">
        <v>62802</v>
      </c>
      <c r="O398" s="1">
        <v>5761</v>
      </c>
      <c r="P398" s="1">
        <v>68563</v>
      </c>
    </row>
    <row r="399" spans="1:16" x14ac:dyDescent="0.2">
      <c r="A399" s="1">
        <v>397</v>
      </c>
      <c r="B399" s="1" t="s">
        <v>405</v>
      </c>
      <c r="C399" s="1">
        <v>3</v>
      </c>
      <c r="D399" s="1">
        <v>0</v>
      </c>
      <c r="E399" s="1">
        <v>123</v>
      </c>
      <c r="F399" s="1">
        <v>751</v>
      </c>
      <c r="G399" s="1">
        <v>263764</v>
      </c>
      <c r="H399" s="1">
        <v>7884</v>
      </c>
      <c r="I399" s="1">
        <v>153</v>
      </c>
      <c r="J399" s="1">
        <v>681</v>
      </c>
      <c r="K399" s="1">
        <v>99740</v>
      </c>
      <c r="L399" s="1">
        <v>1599</v>
      </c>
      <c r="M399" s="1">
        <v>1713</v>
      </c>
      <c r="N399" s="1">
        <v>62830</v>
      </c>
      <c r="O399" s="1">
        <v>5764</v>
      </c>
      <c r="P399" s="1">
        <v>68594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120</v>
      </c>
      <c r="F400" s="1">
        <v>749</v>
      </c>
      <c r="G400" s="1">
        <v>254801</v>
      </c>
      <c r="H400" s="1">
        <v>8107</v>
      </c>
      <c r="I400" s="1">
        <v>165</v>
      </c>
      <c r="J400" s="1">
        <v>615</v>
      </c>
      <c r="K400" s="1">
        <v>87708</v>
      </c>
      <c r="L400" s="1">
        <v>1573</v>
      </c>
      <c r="M400" s="1">
        <v>1687</v>
      </c>
      <c r="N400" s="1">
        <v>61360</v>
      </c>
      <c r="O400" s="1">
        <v>5601</v>
      </c>
      <c r="P400" s="1">
        <v>66961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120</v>
      </c>
      <c r="F401" s="1">
        <v>749</v>
      </c>
      <c r="G401" s="1">
        <v>254801</v>
      </c>
      <c r="H401" s="1">
        <v>8327</v>
      </c>
      <c r="I401" s="1">
        <v>165</v>
      </c>
      <c r="J401" s="1">
        <v>615</v>
      </c>
      <c r="K401" s="1">
        <v>91528</v>
      </c>
      <c r="L401" s="1">
        <v>1573</v>
      </c>
      <c r="M401" s="1">
        <v>1687</v>
      </c>
      <c r="N401" s="1">
        <v>61360</v>
      </c>
      <c r="O401" s="1">
        <v>5601</v>
      </c>
      <c r="P401" s="1">
        <v>66961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120</v>
      </c>
      <c r="F402" s="1">
        <v>749</v>
      </c>
      <c r="G402" s="1">
        <v>254801</v>
      </c>
      <c r="H402" s="1">
        <v>7768</v>
      </c>
      <c r="I402" s="1">
        <v>146</v>
      </c>
      <c r="J402" s="1">
        <v>626</v>
      </c>
      <c r="K402" s="1">
        <v>88792</v>
      </c>
      <c r="L402" s="1">
        <v>1573</v>
      </c>
      <c r="M402" s="1">
        <v>1687</v>
      </c>
      <c r="N402" s="1">
        <v>61360</v>
      </c>
      <c r="O402" s="1">
        <v>5601</v>
      </c>
      <c r="P402" s="1">
        <v>66961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120</v>
      </c>
      <c r="F403" s="1">
        <v>749</v>
      </c>
      <c r="G403" s="1">
        <v>254988</v>
      </c>
      <c r="H403" s="1">
        <v>7717</v>
      </c>
      <c r="I403" s="1">
        <v>181</v>
      </c>
      <c r="J403" s="1">
        <v>644</v>
      </c>
      <c r="K403" s="1">
        <v>87527</v>
      </c>
      <c r="L403" s="1">
        <v>1571</v>
      </c>
      <c r="M403" s="1">
        <v>1685</v>
      </c>
      <c r="N403" s="1">
        <v>61403</v>
      </c>
      <c r="O403" s="1">
        <v>5599</v>
      </c>
      <c r="P403" s="1">
        <v>67002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120</v>
      </c>
      <c r="F404" s="1">
        <v>749</v>
      </c>
      <c r="G404" s="1">
        <v>254988</v>
      </c>
      <c r="H404" s="1">
        <v>7884</v>
      </c>
      <c r="I404" s="1">
        <v>166</v>
      </c>
      <c r="J404" s="1">
        <v>645</v>
      </c>
      <c r="K404" s="1">
        <v>87760</v>
      </c>
      <c r="L404" s="1">
        <v>1571</v>
      </c>
      <c r="M404" s="1">
        <v>1685</v>
      </c>
      <c r="N404" s="1">
        <v>61403</v>
      </c>
      <c r="O404" s="1">
        <v>5599</v>
      </c>
      <c r="P404" s="1">
        <v>67002</v>
      </c>
    </row>
    <row r="405" spans="1:16" x14ac:dyDescent="0.2">
      <c r="A405" s="1">
        <v>403</v>
      </c>
      <c r="B405" s="1" t="s">
        <v>411</v>
      </c>
      <c r="C405" s="1">
        <v>3</v>
      </c>
      <c r="D405" s="1">
        <v>0</v>
      </c>
      <c r="E405" s="1">
        <v>120</v>
      </c>
      <c r="F405" s="1">
        <v>749</v>
      </c>
      <c r="G405" s="1">
        <v>254988</v>
      </c>
      <c r="H405" s="1">
        <v>8034</v>
      </c>
      <c r="I405" s="1">
        <v>166</v>
      </c>
      <c r="J405" s="1">
        <v>591</v>
      </c>
      <c r="K405" s="1">
        <v>88286</v>
      </c>
      <c r="L405" s="1">
        <v>1571</v>
      </c>
      <c r="M405" s="1">
        <v>1685</v>
      </c>
      <c r="N405" s="1">
        <v>61403</v>
      </c>
      <c r="O405" s="1">
        <v>5599</v>
      </c>
      <c r="P405" s="1">
        <v>67002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117</v>
      </c>
      <c r="F406" s="1">
        <v>749</v>
      </c>
      <c r="G406" s="1">
        <v>255692</v>
      </c>
      <c r="H406" s="1">
        <v>8278</v>
      </c>
      <c r="I406" s="1">
        <v>142</v>
      </c>
      <c r="J406" s="1">
        <v>621</v>
      </c>
      <c r="K406" s="1">
        <v>87945</v>
      </c>
      <c r="L406" s="1">
        <v>1570</v>
      </c>
      <c r="M406" s="1">
        <v>1684</v>
      </c>
      <c r="N406" s="1">
        <v>60088</v>
      </c>
      <c r="O406" s="1">
        <v>5587</v>
      </c>
      <c r="P406" s="1">
        <v>65675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1</v>
      </c>
      <c r="E407" s="1">
        <v>117</v>
      </c>
      <c r="F407" s="1">
        <v>749</v>
      </c>
      <c r="G407" s="1">
        <v>255692</v>
      </c>
      <c r="H407" s="1">
        <v>7788</v>
      </c>
      <c r="I407" s="1">
        <v>145</v>
      </c>
      <c r="J407" s="1">
        <v>692</v>
      </c>
      <c r="K407" s="1">
        <v>89178</v>
      </c>
      <c r="L407" s="1">
        <v>1570</v>
      </c>
      <c r="M407" s="1">
        <v>1684</v>
      </c>
      <c r="N407" s="1">
        <v>60088</v>
      </c>
      <c r="O407" s="1">
        <v>5587</v>
      </c>
      <c r="P407" s="1">
        <v>65675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118</v>
      </c>
      <c r="F408" s="1">
        <v>740</v>
      </c>
      <c r="G408" s="1">
        <v>301563</v>
      </c>
      <c r="H408" s="1">
        <v>7814</v>
      </c>
      <c r="I408" s="1">
        <v>134</v>
      </c>
      <c r="J408" s="1">
        <v>785</v>
      </c>
      <c r="K408" s="1">
        <v>117857</v>
      </c>
      <c r="L408" s="1">
        <v>1567</v>
      </c>
      <c r="M408" s="1">
        <v>1682</v>
      </c>
      <c r="N408" s="1">
        <v>72063</v>
      </c>
      <c r="O408" s="1">
        <v>6492</v>
      </c>
      <c r="P408" s="1">
        <v>78555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118</v>
      </c>
      <c r="F409" s="1">
        <v>740</v>
      </c>
      <c r="G409" s="1">
        <v>301563</v>
      </c>
      <c r="H409" s="1">
        <v>8020</v>
      </c>
      <c r="I409" s="1">
        <v>135</v>
      </c>
      <c r="J409" s="1">
        <v>810</v>
      </c>
      <c r="K409" s="1">
        <v>123140</v>
      </c>
      <c r="L409" s="1">
        <v>1567</v>
      </c>
      <c r="M409" s="1">
        <v>1682</v>
      </c>
      <c r="N409" s="1">
        <v>72063</v>
      </c>
      <c r="O409" s="1">
        <v>6492</v>
      </c>
      <c r="P409" s="1">
        <v>78555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118</v>
      </c>
      <c r="F410" s="1">
        <v>740</v>
      </c>
      <c r="G410" s="1">
        <v>301563</v>
      </c>
      <c r="H410" s="1">
        <v>7817</v>
      </c>
      <c r="I410" s="1">
        <v>148</v>
      </c>
      <c r="J410" s="1">
        <v>795</v>
      </c>
      <c r="K410" s="1">
        <v>123001</v>
      </c>
      <c r="L410" s="1">
        <v>1567</v>
      </c>
      <c r="M410" s="1">
        <v>1682</v>
      </c>
      <c r="N410" s="1">
        <v>72063</v>
      </c>
      <c r="O410" s="1">
        <v>6492</v>
      </c>
      <c r="P410" s="1">
        <v>78555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118</v>
      </c>
      <c r="F411" s="1">
        <v>740</v>
      </c>
      <c r="G411" s="1">
        <v>300774</v>
      </c>
      <c r="H411" s="1">
        <v>8205</v>
      </c>
      <c r="I411" s="1">
        <v>184</v>
      </c>
      <c r="J411" s="1">
        <v>780</v>
      </c>
      <c r="K411" s="1">
        <v>123918</v>
      </c>
      <c r="L411" s="1">
        <v>1568</v>
      </c>
      <c r="M411" s="1">
        <v>1683</v>
      </c>
      <c r="N411" s="1">
        <v>72339</v>
      </c>
      <c r="O411" s="1">
        <v>6515</v>
      </c>
      <c r="P411" s="1">
        <v>78854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118</v>
      </c>
      <c r="F412" s="1">
        <v>740</v>
      </c>
      <c r="G412" s="1">
        <v>300774</v>
      </c>
      <c r="H412" s="1">
        <v>8084</v>
      </c>
      <c r="I412" s="1">
        <v>142</v>
      </c>
      <c r="J412" s="1">
        <v>691</v>
      </c>
      <c r="K412" s="1">
        <v>122172</v>
      </c>
      <c r="L412" s="1">
        <v>1568</v>
      </c>
      <c r="M412" s="1">
        <v>1683</v>
      </c>
      <c r="N412" s="1">
        <v>72339</v>
      </c>
      <c r="O412" s="1">
        <v>6515</v>
      </c>
      <c r="P412" s="1">
        <v>78854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118</v>
      </c>
      <c r="F413" s="1">
        <v>736</v>
      </c>
      <c r="G413" s="1">
        <v>300774</v>
      </c>
      <c r="H413" s="1">
        <v>7727</v>
      </c>
      <c r="I413" s="1">
        <v>150</v>
      </c>
      <c r="J413" s="1">
        <v>776</v>
      </c>
      <c r="K413" s="1">
        <v>120181</v>
      </c>
      <c r="L413" s="1">
        <v>1568</v>
      </c>
      <c r="M413" s="1">
        <v>1683</v>
      </c>
      <c r="N413" s="1">
        <v>72339</v>
      </c>
      <c r="O413" s="1">
        <v>6515</v>
      </c>
      <c r="P413" s="1">
        <v>78854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118</v>
      </c>
      <c r="F414" s="1">
        <v>728</v>
      </c>
      <c r="G414" s="1">
        <v>300774</v>
      </c>
      <c r="H414" s="1">
        <v>7799</v>
      </c>
      <c r="I414" s="1">
        <v>142</v>
      </c>
      <c r="J414" s="1">
        <v>827</v>
      </c>
      <c r="K414" s="1">
        <v>121118</v>
      </c>
      <c r="L414" s="1">
        <v>1568</v>
      </c>
      <c r="M414" s="1">
        <v>1683</v>
      </c>
      <c r="N414" s="1">
        <v>72339</v>
      </c>
      <c r="O414" s="1">
        <v>6515</v>
      </c>
      <c r="P414" s="1">
        <v>78854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119</v>
      </c>
      <c r="F415" s="1">
        <v>727</v>
      </c>
      <c r="G415" s="1">
        <v>302252</v>
      </c>
      <c r="H415" s="1">
        <v>7854</v>
      </c>
      <c r="I415" s="1">
        <v>150</v>
      </c>
      <c r="J415" s="1">
        <v>757</v>
      </c>
      <c r="K415" s="1">
        <v>121431</v>
      </c>
      <c r="L415" s="1">
        <v>1568</v>
      </c>
      <c r="M415" s="1">
        <v>1683</v>
      </c>
      <c r="N415" s="1">
        <v>72973</v>
      </c>
      <c r="O415" s="1">
        <v>6561</v>
      </c>
      <c r="P415" s="1">
        <v>79534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119</v>
      </c>
      <c r="F416" s="1">
        <v>726</v>
      </c>
      <c r="G416" s="1">
        <v>302252</v>
      </c>
      <c r="H416" s="1">
        <v>7992</v>
      </c>
      <c r="I416" s="1">
        <v>144</v>
      </c>
      <c r="J416" s="1">
        <v>786</v>
      </c>
      <c r="K416" s="1">
        <v>125917</v>
      </c>
      <c r="L416" s="1">
        <v>1568</v>
      </c>
      <c r="M416" s="1">
        <v>1683</v>
      </c>
      <c r="N416" s="1">
        <v>72973</v>
      </c>
      <c r="O416" s="1">
        <v>6561</v>
      </c>
      <c r="P416" s="1">
        <v>79534</v>
      </c>
    </row>
    <row r="417" spans="1:16" x14ac:dyDescent="0.2">
      <c r="A417" s="1">
        <v>415</v>
      </c>
      <c r="B417" s="1" t="s">
        <v>423</v>
      </c>
      <c r="C417" s="1">
        <v>1</v>
      </c>
      <c r="D417" s="1">
        <v>0</v>
      </c>
      <c r="E417" s="1">
        <v>119</v>
      </c>
      <c r="F417" s="1">
        <v>723</v>
      </c>
      <c r="G417" s="1">
        <v>302252</v>
      </c>
      <c r="H417" s="1">
        <v>7898</v>
      </c>
      <c r="I417" s="1">
        <v>187</v>
      </c>
      <c r="J417" s="1">
        <v>810</v>
      </c>
      <c r="K417" s="1">
        <v>124362</v>
      </c>
      <c r="L417" s="1">
        <v>1568</v>
      </c>
      <c r="M417" s="1">
        <v>1683</v>
      </c>
      <c r="N417" s="1">
        <v>72973</v>
      </c>
      <c r="O417" s="1">
        <v>6561</v>
      </c>
      <c r="P417" s="1">
        <v>79534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1</v>
      </c>
      <c r="E418" s="1">
        <v>118</v>
      </c>
      <c r="F418" s="1">
        <v>721</v>
      </c>
      <c r="G418" s="1">
        <v>227321</v>
      </c>
      <c r="H418" s="1">
        <v>7471</v>
      </c>
      <c r="I418" s="1">
        <v>130</v>
      </c>
      <c r="J418" s="1">
        <v>528</v>
      </c>
      <c r="K418" s="1">
        <v>72904</v>
      </c>
      <c r="L418" s="1">
        <v>1568</v>
      </c>
      <c r="M418" s="1">
        <v>1683</v>
      </c>
      <c r="N418" s="1">
        <v>58941</v>
      </c>
      <c r="O418" s="1">
        <v>5470</v>
      </c>
      <c r="P418" s="1">
        <v>64411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119</v>
      </c>
      <c r="F419" s="1">
        <v>720</v>
      </c>
      <c r="G419" s="1">
        <v>264844</v>
      </c>
      <c r="H419" s="1">
        <v>7894</v>
      </c>
      <c r="I419" s="1">
        <v>154</v>
      </c>
      <c r="J419" s="1">
        <v>740</v>
      </c>
      <c r="K419" s="1">
        <v>98906</v>
      </c>
      <c r="L419" s="1">
        <v>1568</v>
      </c>
      <c r="M419" s="1">
        <v>1683</v>
      </c>
      <c r="N419" s="1">
        <v>65732</v>
      </c>
      <c r="O419" s="1">
        <v>5964</v>
      </c>
      <c r="P419" s="1">
        <v>71696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119</v>
      </c>
      <c r="F420" s="1">
        <v>720</v>
      </c>
      <c r="G420" s="1">
        <v>264844</v>
      </c>
      <c r="H420" s="1">
        <v>8038</v>
      </c>
      <c r="I420" s="1">
        <v>169</v>
      </c>
      <c r="J420" s="1">
        <v>738</v>
      </c>
      <c r="K420" s="1">
        <v>101855</v>
      </c>
      <c r="L420" s="1">
        <v>1568</v>
      </c>
      <c r="M420" s="1">
        <v>1683</v>
      </c>
      <c r="N420" s="1">
        <v>65732</v>
      </c>
      <c r="O420" s="1">
        <v>5964</v>
      </c>
      <c r="P420" s="1">
        <v>71696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119</v>
      </c>
      <c r="F421" s="1">
        <v>720</v>
      </c>
      <c r="G421" s="1">
        <v>264844</v>
      </c>
      <c r="H421" s="1">
        <v>8429</v>
      </c>
      <c r="I421" s="1">
        <v>140</v>
      </c>
      <c r="J421" s="1">
        <v>706</v>
      </c>
      <c r="K421" s="1">
        <v>102649</v>
      </c>
      <c r="L421" s="1">
        <v>1568</v>
      </c>
      <c r="M421" s="1">
        <v>1683</v>
      </c>
      <c r="N421" s="1">
        <v>65732</v>
      </c>
      <c r="O421" s="1">
        <v>5964</v>
      </c>
      <c r="P421" s="1">
        <v>71696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119</v>
      </c>
      <c r="F422" s="1">
        <v>720</v>
      </c>
      <c r="G422" s="1">
        <v>258733</v>
      </c>
      <c r="H422" s="1">
        <v>8021</v>
      </c>
      <c r="I422" s="1">
        <v>148</v>
      </c>
      <c r="J422" s="1">
        <v>656</v>
      </c>
      <c r="K422" s="1">
        <v>100038</v>
      </c>
      <c r="L422" s="1">
        <v>1568</v>
      </c>
      <c r="M422" s="1">
        <v>1683</v>
      </c>
      <c r="N422" s="1">
        <v>65854</v>
      </c>
      <c r="O422" s="1">
        <v>5983</v>
      </c>
      <c r="P422" s="1">
        <v>71837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119</v>
      </c>
      <c r="F423" s="1">
        <v>720</v>
      </c>
      <c r="G423" s="1">
        <v>258733</v>
      </c>
      <c r="H423" s="1">
        <v>7609</v>
      </c>
      <c r="I423" s="1">
        <v>151</v>
      </c>
      <c r="J423" s="1">
        <v>656</v>
      </c>
      <c r="K423" s="1">
        <v>95455</v>
      </c>
      <c r="L423" s="1">
        <v>1568</v>
      </c>
      <c r="M423" s="1">
        <v>1683</v>
      </c>
      <c r="N423" s="1">
        <v>65854</v>
      </c>
      <c r="O423" s="1">
        <v>5983</v>
      </c>
      <c r="P423" s="1">
        <v>71837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127</v>
      </c>
      <c r="F424" s="1">
        <v>720</v>
      </c>
      <c r="G424" s="1">
        <v>260831</v>
      </c>
      <c r="H424" s="1">
        <v>8093</v>
      </c>
      <c r="I424" s="1">
        <v>148</v>
      </c>
      <c r="J424" s="1">
        <v>693</v>
      </c>
      <c r="K424" s="1">
        <v>97096</v>
      </c>
      <c r="L424" s="1">
        <v>1564</v>
      </c>
      <c r="M424" s="1">
        <v>1679</v>
      </c>
      <c r="N424" s="1">
        <v>65930</v>
      </c>
      <c r="O424" s="1">
        <v>5910</v>
      </c>
      <c r="P424" s="1">
        <v>71840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127</v>
      </c>
      <c r="F425" s="1">
        <v>720</v>
      </c>
      <c r="G425" s="1">
        <v>260831</v>
      </c>
      <c r="H425" s="1">
        <v>7694</v>
      </c>
      <c r="I425" s="1">
        <v>153</v>
      </c>
      <c r="J425" s="1">
        <v>614</v>
      </c>
      <c r="K425" s="1">
        <v>95349</v>
      </c>
      <c r="L425" s="1">
        <v>1564</v>
      </c>
      <c r="M425" s="1">
        <v>1679</v>
      </c>
      <c r="N425" s="1">
        <v>65930</v>
      </c>
      <c r="O425" s="1">
        <v>5910</v>
      </c>
      <c r="P425" s="1">
        <v>71840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127</v>
      </c>
      <c r="F426" s="1">
        <v>720</v>
      </c>
      <c r="G426" s="1">
        <v>260831</v>
      </c>
      <c r="H426" s="1">
        <v>8205</v>
      </c>
      <c r="I426" s="1">
        <v>142</v>
      </c>
      <c r="J426" s="1">
        <v>688</v>
      </c>
      <c r="K426" s="1">
        <v>100584</v>
      </c>
      <c r="L426" s="1">
        <v>1564</v>
      </c>
      <c r="M426" s="1">
        <v>1679</v>
      </c>
      <c r="N426" s="1">
        <v>65930</v>
      </c>
      <c r="O426" s="1">
        <v>5910</v>
      </c>
      <c r="P426" s="1">
        <v>71840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127</v>
      </c>
      <c r="F427" s="1">
        <v>720</v>
      </c>
      <c r="G427" s="1">
        <v>249964</v>
      </c>
      <c r="H427" s="1">
        <v>7847</v>
      </c>
      <c r="I427" s="1">
        <v>140</v>
      </c>
      <c r="J427" s="1">
        <v>588</v>
      </c>
      <c r="K427" s="1">
        <v>90388</v>
      </c>
      <c r="L427" s="1">
        <v>1566</v>
      </c>
      <c r="M427" s="1">
        <v>1681</v>
      </c>
      <c r="N427" s="1">
        <v>64128</v>
      </c>
      <c r="O427" s="1">
        <v>5772</v>
      </c>
      <c r="P427" s="1">
        <v>69900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127</v>
      </c>
      <c r="F428" s="1">
        <v>698</v>
      </c>
      <c r="G428" s="1">
        <v>219135</v>
      </c>
      <c r="H428" s="1">
        <v>7458</v>
      </c>
      <c r="I428" s="1">
        <v>136</v>
      </c>
      <c r="J428" s="1">
        <v>519</v>
      </c>
      <c r="K428" s="1">
        <v>72108</v>
      </c>
      <c r="L428" s="1">
        <v>1566</v>
      </c>
      <c r="M428" s="1">
        <v>1681</v>
      </c>
      <c r="N428" s="1">
        <v>59202</v>
      </c>
      <c r="O428" s="1">
        <v>5415</v>
      </c>
      <c r="P428" s="1">
        <v>64617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127</v>
      </c>
      <c r="F429" s="1">
        <v>698</v>
      </c>
      <c r="G429" s="1">
        <v>219135</v>
      </c>
      <c r="H429" s="1">
        <v>7914</v>
      </c>
      <c r="I429" s="1">
        <v>135</v>
      </c>
      <c r="J429" s="1">
        <v>504</v>
      </c>
      <c r="K429" s="1">
        <v>72526</v>
      </c>
      <c r="L429" s="1">
        <v>1566</v>
      </c>
      <c r="M429" s="1">
        <v>1681</v>
      </c>
      <c r="N429" s="1">
        <v>59202</v>
      </c>
      <c r="O429" s="1">
        <v>5415</v>
      </c>
      <c r="P429" s="1">
        <v>64617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127</v>
      </c>
      <c r="F430" s="1">
        <v>698</v>
      </c>
      <c r="G430" s="1">
        <v>219000</v>
      </c>
      <c r="H430" s="1">
        <v>7894</v>
      </c>
      <c r="I430" s="1">
        <v>132</v>
      </c>
      <c r="J430" s="1">
        <v>545</v>
      </c>
      <c r="K430" s="1">
        <v>72029</v>
      </c>
      <c r="L430" s="1">
        <v>1566</v>
      </c>
      <c r="M430" s="1">
        <v>1681</v>
      </c>
      <c r="N430" s="1">
        <v>58978</v>
      </c>
      <c r="O430" s="1">
        <v>5406</v>
      </c>
      <c r="P430" s="1">
        <v>64384</v>
      </c>
    </row>
    <row r="431" spans="1:16" x14ac:dyDescent="0.2">
      <c r="A431" s="1">
        <v>429</v>
      </c>
      <c r="B431" s="1" t="s">
        <v>437</v>
      </c>
      <c r="C431" s="1">
        <v>9</v>
      </c>
      <c r="D431" s="1">
        <v>0</v>
      </c>
      <c r="E431" s="1">
        <v>127</v>
      </c>
      <c r="F431" s="1">
        <v>698</v>
      </c>
      <c r="G431" s="1">
        <v>242939</v>
      </c>
      <c r="H431" s="1">
        <v>8266</v>
      </c>
      <c r="I431" s="1">
        <v>155</v>
      </c>
      <c r="J431" s="1">
        <v>631</v>
      </c>
      <c r="K431" s="1">
        <v>82653</v>
      </c>
      <c r="L431" s="1">
        <v>1562</v>
      </c>
      <c r="M431" s="1">
        <v>1677</v>
      </c>
      <c r="N431" s="1">
        <v>63106</v>
      </c>
      <c r="O431" s="1">
        <v>5722</v>
      </c>
      <c r="P431" s="1">
        <v>68828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118</v>
      </c>
      <c r="F432" s="1">
        <v>698</v>
      </c>
      <c r="G432" s="1">
        <v>229358</v>
      </c>
      <c r="H432" s="1">
        <v>8008</v>
      </c>
      <c r="I432" s="1">
        <v>165</v>
      </c>
      <c r="J432" s="1">
        <v>539</v>
      </c>
      <c r="K432" s="1">
        <v>75330</v>
      </c>
      <c r="L432" s="1">
        <v>1538</v>
      </c>
      <c r="M432" s="1">
        <v>1653</v>
      </c>
      <c r="N432" s="1">
        <v>62772</v>
      </c>
      <c r="O432" s="1">
        <v>5582</v>
      </c>
      <c r="P432" s="1">
        <v>68354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118</v>
      </c>
      <c r="F433" s="1">
        <v>698</v>
      </c>
      <c r="G433" s="1">
        <v>229358</v>
      </c>
      <c r="H433" s="1">
        <v>7768</v>
      </c>
      <c r="I433" s="1">
        <v>140</v>
      </c>
      <c r="J433" s="1">
        <v>536</v>
      </c>
      <c r="K433" s="1">
        <v>74222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118</v>
      </c>
      <c r="F434" s="1">
        <v>684</v>
      </c>
      <c r="G434" s="1">
        <v>229358</v>
      </c>
      <c r="H434" s="1">
        <v>7702</v>
      </c>
      <c r="I434" s="1">
        <v>143</v>
      </c>
      <c r="J434" s="1">
        <v>551</v>
      </c>
      <c r="K434" s="1">
        <v>74734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118</v>
      </c>
      <c r="F435" s="1">
        <v>678</v>
      </c>
      <c r="G435" s="1">
        <v>229358</v>
      </c>
      <c r="H435" s="1">
        <v>7967</v>
      </c>
      <c r="I435" s="1">
        <v>173</v>
      </c>
      <c r="J435" s="1">
        <v>561</v>
      </c>
      <c r="K435" s="1">
        <v>76812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 x14ac:dyDescent="0.2">
      <c r="A436" s="1">
        <v>434</v>
      </c>
      <c r="B436" s="1" t="s">
        <v>442</v>
      </c>
      <c r="C436" s="1">
        <v>1</v>
      </c>
      <c r="D436" s="1">
        <v>1</v>
      </c>
      <c r="E436" s="1">
        <v>118</v>
      </c>
      <c r="F436" s="1">
        <v>677</v>
      </c>
      <c r="G436" s="1">
        <v>229358</v>
      </c>
      <c r="H436" s="1">
        <v>8051</v>
      </c>
      <c r="I436" s="1">
        <v>193</v>
      </c>
      <c r="J436" s="1">
        <v>610</v>
      </c>
      <c r="K436" s="1">
        <v>76263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118</v>
      </c>
      <c r="F437" s="1">
        <v>675</v>
      </c>
      <c r="G437" s="1">
        <v>305920</v>
      </c>
      <c r="H437" s="1">
        <v>7853</v>
      </c>
      <c r="I437" s="1">
        <v>130</v>
      </c>
      <c r="J437" s="1">
        <v>798</v>
      </c>
      <c r="K437" s="1">
        <v>121498</v>
      </c>
      <c r="L437" s="1">
        <v>1537</v>
      </c>
      <c r="M437" s="1">
        <v>1652</v>
      </c>
      <c r="N437" s="1">
        <v>75599</v>
      </c>
      <c r="O437" s="1">
        <v>6611</v>
      </c>
      <c r="P437" s="1">
        <v>82210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119</v>
      </c>
      <c r="F438" s="1">
        <v>675</v>
      </c>
      <c r="G438" s="1">
        <v>305893</v>
      </c>
      <c r="H438" s="1">
        <v>7496</v>
      </c>
      <c r="I438" s="1">
        <v>141</v>
      </c>
      <c r="J438" s="1">
        <v>803</v>
      </c>
      <c r="K438" s="1">
        <v>121166</v>
      </c>
      <c r="L438" s="1">
        <v>1537</v>
      </c>
      <c r="M438" s="1">
        <v>1652</v>
      </c>
      <c r="N438" s="1">
        <v>75598</v>
      </c>
      <c r="O438" s="1">
        <v>6611</v>
      </c>
      <c r="P438" s="1">
        <v>82209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119</v>
      </c>
      <c r="F439" s="1">
        <v>675</v>
      </c>
      <c r="G439" s="1">
        <v>305893</v>
      </c>
      <c r="H439" s="1">
        <v>8183</v>
      </c>
      <c r="I439" s="1">
        <v>151</v>
      </c>
      <c r="J439" s="1">
        <v>819</v>
      </c>
      <c r="K439" s="1">
        <v>123948</v>
      </c>
      <c r="L439" s="1">
        <v>1537</v>
      </c>
      <c r="M439" s="1">
        <v>1652</v>
      </c>
      <c r="N439" s="1">
        <v>75598</v>
      </c>
      <c r="O439" s="1">
        <v>6611</v>
      </c>
      <c r="P439" s="1">
        <v>82209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119</v>
      </c>
      <c r="F440" s="1">
        <v>675</v>
      </c>
      <c r="G440" s="1">
        <v>265253</v>
      </c>
      <c r="H440" s="1">
        <v>7823</v>
      </c>
      <c r="I440" s="1">
        <v>133</v>
      </c>
      <c r="J440" s="1">
        <v>599</v>
      </c>
      <c r="K440" s="1">
        <v>90312</v>
      </c>
      <c r="L440" s="1">
        <v>1537</v>
      </c>
      <c r="M440" s="1">
        <v>1652</v>
      </c>
      <c r="N440" s="1">
        <v>70724</v>
      </c>
      <c r="O440" s="1">
        <v>6254</v>
      </c>
      <c r="P440" s="1">
        <v>76978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119</v>
      </c>
      <c r="F441" s="1">
        <v>675</v>
      </c>
      <c r="G441" s="1">
        <v>265253</v>
      </c>
      <c r="H441" s="1">
        <v>8321</v>
      </c>
      <c r="I441" s="1">
        <v>173</v>
      </c>
      <c r="J441" s="1">
        <v>690</v>
      </c>
      <c r="K441" s="1">
        <v>89783</v>
      </c>
      <c r="L441" s="1">
        <v>1537</v>
      </c>
      <c r="M441" s="1">
        <v>1652</v>
      </c>
      <c r="N441" s="1">
        <v>70724</v>
      </c>
      <c r="O441" s="1">
        <v>6254</v>
      </c>
      <c r="P441" s="1">
        <v>76978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119</v>
      </c>
      <c r="F442" s="1">
        <v>675</v>
      </c>
      <c r="G442" s="1">
        <v>256885</v>
      </c>
      <c r="H442" s="1">
        <v>7810</v>
      </c>
      <c r="I442" s="1">
        <v>147</v>
      </c>
      <c r="J442" s="1">
        <v>649</v>
      </c>
      <c r="K442" s="1">
        <v>82829</v>
      </c>
      <c r="L442" s="1">
        <v>1537</v>
      </c>
      <c r="M442" s="1">
        <v>1652</v>
      </c>
      <c r="N442" s="1">
        <v>69456</v>
      </c>
      <c r="O442" s="1">
        <v>6087</v>
      </c>
      <c r="P442" s="1">
        <v>75543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119</v>
      </c>
      <c r="F443" s="1">
        <v>675</v>
      </c>
      <c r="G443" s="1">
        <v>260132</v>
      </c>
      <c r="H443" s="1">
        <v>7649</v>
      </c>
      <c r="I443" s="1">
        <v>138</v>
      </c>
      <c r="J443" s="1">
        <v>547</v>
      </c>
      <c r="K443" s="1">
        <v>88128</v>
      </c>
      <c r="L443" s="1">
        <v>1536</v>
      </c>
      <c r="M443" s="1">
        <v>1651</v>
      </c>
      <c r="N443" s="1">
        <v>69640</v>
      </c>
      <c r="O443" s="1">
        <v>6099</v>
      </c>
      <c r="P443" s="1">
        <v>75739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119</v>
      </c>
      <c r="F444" s="1">
        <v>675</v>
      </c>
      <c r="G444" s="1">
        <v>260132</v>
      </c>
      <c r="H444" s="1">
        <v>7831</v>
      </c>
      <c r="I444" s="1">
        <v>136</v>
      </c>
      <c r="J444" s="1">
        <v>585</v>
      </c>
      <c r="K444" s="1">
        <v>89038</v>
      </c>
      <c r="L444" s="1">
        <v>1536</v>
      </c>
      <c r="M444" s="1">
        <v>1651</v>
      </c>
      <c r="N444" s="1">
        <v>69640</v>
      </c>
      <c r="O444" s="1">
        <v>6099</v>
      </c>
      <c r="P444" s="1">
        <v>75739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119</v>
      </c>
      <c r="F445" s="1">
        <v>675</v>
      </c>
      <c r="G445" s="1">
        <v>260132</v>
      </c>
      <c r="H445" s="1">
        <v>7831</v>
      </c>
      <c r="I445" s="1">
        <v>155</v>
      </c>
      <c r="J445" s="1">
        <v>631</v>
      </c>
      <c r="K445" s="1">
        <v>91241</v>
      </c>
      <c r="L445" s="1">
        <v>1536</v>
      </c>
      <c r="M445" s="1">
        <v>1651</v>
      </c>
      <c r="N445" s="1">
        <v>69640</v>
      </c>
      <c r="O445" s="1">
        <v>6099</v>
      </c>
      <c r="P445" s="1">
        <v>75739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119</v>
      </c>
      <c r="F446" s="1">
        <v>675</v>
      </c>
      <c r="G446" s="1">
        <v>260132</v>
      </c>
      <c r="H446" s="1">
        <v>8223</v>
      </c>
      <c r="I446" s="1">
        <v>194</v>
      </c>
      <c r="J446" s="1">
        <v>663</v>
      </c>
      <c r="K446" s="1">
        <v>89765</v>
      </c>
      <c r="L446" s="1">
        <v>1536</v>
      </c>
      <c r="M446" s="1">
        <v>1651</v>
      </c>
      <c r="N446" s="1">
        <v>69640</v>
      </c>
      <c r="O446" s="1">
        <v>6099</v>
      </c>
      <c r="P446" s="1">
        <v>75739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119</v>
      </c>
      <c r="F447" s="1">
        <v>670</v>
      </c>
      <c r="G447" s="1">
        <v>260132</v>
      </c>
      <c r="H447" s="1">
        <v>8050</v>
      </c>
      <c r="I447" s="1">
        <v>129</v>
      </c>
      <c r="J447" s="1">
        <v>613</v>
      </c>
      <c r="K447" s="1">
        <v>87687</v>
      </c>
      <c r="L447" s="1">
        <v>1536</v>
      </c>
      <c r="M447" s="1">
        <v>1651</v>
      </c>
      <c r="N447" s="1">
        <v>69640</v>
      </c>
      <c r="O447" s="1">
        <v>6099</v>
      </c>
      <c r="P447" s="1">
        <v>75739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119</v>
      </c>
      <c r="F448" s="1">
        <v>670</v>
      </c>
      <c r="G448" s="1">
        <v>258544</v>
      </c>
      <c r="H448" s="1">
        <v>7609</v>
      </c>
      <c r="I448" s="1">
        <v>132</v>
      </c>
      <c r="J448" s="1">
        <v>577</v>
      </c>
      <c r="K448" s="1">
        <v>84761</v>
      </c>
      <c r="L448" s="1">
        <v>1536</v>
      </c>
      <c r="M448" s="1">
        <v>1651</v>
      </c>
      <c r="N448" s="1">
        <v>69622</v>
      </c>
      <c r="O448" s="1">
        <v>6094</v>
      </c>
      <c r="P448" s="1">
        <v>75716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119</v>
      </c>
      <c r="F449" s="1">
        <v>670</v>
      </c>
      <c r="G449" s="1">
        <v>262092</v>
      </c>
      <c r="H449" s="1">
        <v>8162</v>
      </c>
      <c r="I449" s="1">
        <v>141</v>
      </c>
      <c r="J449" s="1">
        <v>578</v>
      </c>
      <c r="K449" s="1">
        <v>88614</v>
      </c>
      <c r="L449" s="1">
        <v>1536</v>
      </c>
      <c r="M449" s="1">
        <v>1651</v>
      </c>
      <c r="N449" s="1">
        <v>69653</v>
      </c>
      <c r="O449" s="1">
        <v>6098</v>
      </c>
      <c r="P449" s="1">
        <v>75751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119</v>
      </c>
      <c r="F450" s="1">
        <v>670</v>
      </c>
      <c r="G450" s="1">
        <v>291079</v>
      </c>
      <c r="H450" s="1">
        <v>7989</v>
      </c>
      <c r="I450" s="1">
        <v>140</v>
      </c>
      <c r="J450" s="1">
        <v>739</v>
      </c>
      <c r="K450" s="1">
        <v>104306</v>
      </c>
      <c r="L450" s="1">
        <v>1535</v>
      </c>
      <c r="M450" s="1">
        <v>1650</v>
      </c>
      <c r="N450" s="1">
        <v>75960</v>
      </c>
      <c r="O450" s="1">
        <v>6598</v>
      </c>
      <c r="P450" s="1">
        <v>82558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119</v>
      </c>
      <c r="F451" s="1">
        <v>670</v>
      </c>
      <c r="G451" s="1">
        <v>291111</v>
      </c>
      <c r="H451" s="1">
        <v>8128</v>
      </c>
      <c r="I451" s="1">
        <v>191</v>
      </c>
      <c r="J451" s="1">
        <v>693</v>
      </c>
      <c r="K451" s="1">
        <v>105407</v>
      </c>
      <c r="L451" s="1">
        <v>1535</v>
      </c>
      <c r="M451" s="1">
        <v>1650</v>
      </c>
      <c r="N451" s="1">
        <v>75988</v>
      </c>
      <c r="O451" s="1">
        <v>6598</v>
      </c>
      <c r="P451" s="1">
        <v>82586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119</v>
      </c>
      <c r="F452" s="1">
        <v>670</v>
      </c>
      <c r="G452" s="1">
        <v>221078</v>
      </c>
      <c r="H452" s="1">
        <v>7973</v>
      </c>
      <c r="I452" s="1">
        <v>168</v>
      </c>
      <c r="J452" s="1">
        <v>588</v>
      </c>
      <c r="K452" s="1">
        <v>71270</v>
      </c>
      <c r="L452" s="1">
        <v>1535</v>
      </c>
      <c r="M452" s="1">
        <v>1650</v>
      </c>
      <c r="N452" s="1">
        <v>57507</v>
      </c>
      <c r="O452" s="1">
        <v>5162</v>
      </c>
      <c r="P452" s="1">
        <v>62669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119</v>
      </c>
      <c r="F453" s="1">
        <v>670</v>
      </c>
      <c r="G453" s="1">
        <v>220968</v>
      </c>
      <c r="H453" s="1">
        <v>7607</v>
      </c>
      <c r="I453" s="1">
        <v>135</v>
      </c>
      <c r="J453" s="1">
        <v>570</v>
      </c>
      <c r="K453" s="1">
        <v>70859</v>
      </c>
      <c r="L453" s="1">
        <v>1535</v>
      </c>
      <c r="M453" s="1">
        <v>1650</v>
      </c>
      <c r="N453" s="1">
        <v>57349</v>
      </c>
      <c r="O453" s="1">
        <v>5162</v>
      </c>
      <c r="P453" s="1">
        <v>62511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119</v>
      </c>
      <c r="F454" s="1">
        <v>670</v>
      </c>
      <c r="G454" s="1">
        <v>278913</v>
      </c>
      <c r="H454" s="1">
        <v>7938</v>
      </c>
      <c r="I454" s="1">
        <v>170</v>
      </c>
      <c r="J454" s="1">
        <v>659</v>
      </c>
      <c r="K454" s="1">
        <v>103107</v>
      </c>
      <c r="L454" s="1">
        <v>1535</v>
      </c>
      <c r="M454" s="1">
        <v>1650</v>
      </c>
      <c r="N454" s="1">
        <v>73640</v>
      </c>
      <c r="O454" s="1">
        <v>6455</v>
      </c>
      <c r="P454" s="1">
        <v>80095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119</v>
      </c>
      <c r="F455" s="1">
        <v>670</v>
      </c>
      <c r="G455" s="1">
        <v>278913</v>
      </c>
      <c r="H455" s="1">
        <v>8107</v>
      </c>
      <c r="I455" s="1">
        <v>148</v>
      </c>
      <c r="J455" s="1">
        <v>654</v>
      </c>
      <c r="K455" s="1">
        <v>102128</v>
      </c>
      <c r="L455" s="1">
        <v>1535</v>
      </c>
      <c r="M455" s="1">
        <v>1650</v>
      </c>
      <c r="N455" s="1">
        <v>73640</v>
      </c>
      <c r="O455" s="1">
        <v>6455</v>
      </c>
      <c r="P455" s="1">
        <v>80095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119</v>
      </c>
      <c r="F456" s="1">
        <v>670</v>
      </c>
      <c r="G456" s="1">
        <v>278913</v>
      </c>
      <c r="H456" s="1">
        <v>8240</v>
      </c>
      <c r="I456" s="1">
        <v>161</v>
      </c>
      <c r="J456" s="1">
        <v>723</v>
      </c>
      <c r="K456" s="1">
        <v>104739</v>
      </c>
      <c r="L456" s="1">
        <v>1535</v>
      </c>
      <c r="M456" s="1">
        <v>1650</v>
      </c>
      <c r="N456" s="1">
        <v>73640</v>
      </c>
      <c r="O456" s="1">
        <v>6455</v>
      </c>
      <c r="P456" s="1">
        <v>80095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119</v>
      </c>
      <c r="F457" s="1">
        <v>670</v>
      </c>
      <c r="G457" s="1">
        <v>277782</v>
      </c>
      <c r="H457" s="1">
        <v>8095</v>
      </c>
      <c r="I457" s="1">
        <v>138</v>
      </c>
      <c r="J457" s="1">
        <v>704</v>
      </c>
      <c r="K457" s="1">
        <v>102995</v>
      </c>
      <c r="L457" s="1">
        <v>1535</v>
      </c>
      <c r="M457" s="1">
        <v>1650</v>
      </c>
      <c r="N457" s="1">
        <v>73605</v>
      </c>
      <c r="O457" s="1">
        <v>6453</v>
      </c>
      <c r="P457" s="1">
        <v>80058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119</v>
      </c>
      <c r="F458" s="1">
        <v>670</v>
      </c>
      <c r="G458" s="1">
        <v>277782</v>
      </c>
      <c r="H458" s="1">
        <v>7595</v>
      </c>
      <c r="I458" s="1">
        <v>137</v>
      </c>
      <c r="J458" s="1">
        <v>657</v>
      </c>
      <c r="K458" s="1">
        <v>100992</v>
      </c>
      <c r="L458" s="1">
        <v>1535</v>
      </c>
      <c r="M458" s="1">
        <v>1650</v>
      </c>
      <c r="N458" s="1">
        <v>73605</v>
      </c>
      <c r="O458" s="1">
        <v>6453</v>
      </c>
      <c r="P458" s="1">
        <v>80058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119</v>
      </c>
      <c r="F459" s="1">
        <v>670</v>
      </c>
      <c r="G459" s="1">
        <v>277782</v>
      </c>
      <c r="H459" s="1">
        <v>8180</v>
      </c>
      <c r="I459" s="1">
        <v>132</v>
      </c>
      <c r="J459" s="1">
        <v>654</v>
      </c>
      <c r="K459" s="1">
        <v>99853</v>
      </c>
      <c r="L459" s="1">
        <v>1535</v>
      </c>
      <c r="M459" s="1">
        <v>1650</v>
      </c>
      <c r="N459" s="1">
        <v>73605</v>
      </c>
      <c r="O459" s="1">
        <v>6453</v>
      </c>
      <c r="P459" s="1">
        <v>80058</v>
      </c>
    </row>
    <row r="460" spans="1:16" x14ac:dyDescent="0.2">
      <c r="A460" s="1">
        <v>458</v>
      </c>
      <c r="B460" s="1" t="s">
        <v>466</v>
      </c>
      <c r="C460" s="1">
        <v>0</v>
      </c>
      <c r="D460" s="1">
        <v>0</v>
      </c>
      <c r="E460" s="1">
        <v>119</v>
      </c>
      <c r="F460" s="1">
        <v>669</v>
      </c>
      <c r="G460" s="1">
        <v>272728</v>
      </c>
      <c r="H460" s="1">
        <v>7717</v>
      </c>
      <c r="I460" s="1">
        <v>136</v>
      </c>
      <c r="J460" s="1">
        <v>656</v>
      </c>
      <c r="K460" s="1">
        <v>98644</v>
      </c>
      <c r="L460" s="1">
        <v>1535</v>
      </c>
      <c r="M460" s="1">
        <v>1650</v>
      </c>
      <c r="N460" s="1">
        <v>73170</v>
      </c>
      <c r="O460" s="1">
        <v>6403</v>
      </c>
      <c r="P460" s="1">
        <v>79573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119</v>
      </c>
      <c r="F461" s="1">
        <v>668</v>
      </c>
      <c r="G461" s="1">
        <v>272728</v>
      </c>
      <c r="H461" s="1">
        <v>8361</v>
      </c>
      <c r="I461" s="1">
        <v>167</v>
      </c>
      <c r="J461" s="1">
        <v>629</v>
      </c>
      <c r="K461" s="1">
        <v>99903</v>
      </c>
      <c r="L461" s="1">
        <v>1535</v>
      </c>
      <c r="M461" s="1">
        <v>1650</v>
      </c>
      <c r="N461" s="1">
        <v>73170</v>
      </c>
      <c r="O461" s="1">
        <v>6403</v>
      </c>
      <c r="P461" s="1">
        <v>79573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119</v>
      </c>
      <c r="F462" s="1">
        <v>668</v>
      </c>
      <c r="G462" s="1">
        <v>272728</v>
      </c>
      <c r="H462" s="1">
        <v>8011</v>
      </c>
      <c r="I462" s="1">
        <v>139</v>
      </c>
      <c r="J462" s="1">
        <v>641</v>
      </c>
      <c r="K462" s="1">
        <v>98761</v>
      </c>
      <c r="L462" s="1">
        <v>1535</v>
      </c>
      <c r="M462" s="1">
        <v>1650</v>
      </c>
      <c r="N462" s="1">
        <v>73170</v>
      </c>
      <c r="O462" s="1">
        <v>6403</v>
      </c>
      <c r="P462" s="1">
        <v>79573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119</v>
      </c>
      <c r="F463" s="1">
        <v>665</v>
      </c>
      <c r="G463" s="1">
        <v>272728</v>
      </c>
      <c r="H463" s="1">
        <v>7541</v>
      </c>
      <c r="I463" s="1">
        <v>143</v>
      </c>
      <c r="J463" s="1">
        <v>664</v>
      </c>
      <c r="K463" s="1">
        <v>95412</v>
      </c>
      <c r="L463" s="1">
        <v>1535</v>
      </c>
      <c r="M463" s="1">
        <v>1650</v>
      </c>
      <c r="N463" s="1">
        <v>73170</v>
      </c>
      <c r="O463" s="1">
        <v>6403</v>
      </c>
      <c r="P463" s="1">
        <v>79573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119</v>
      </c>
      <c r="F464" s="1">
        <v>663</v>
      </c>
      <c r="G464" s="1">
        <v>272728</v>
      </c>
      <c r="H464" s="1">
        <v>7905</v>
      </c>
      <c r="I464" s="1">
        <v>159</v>
      </c>
      <c r="J464" s="1">
        <v>601</v>
      </c>
      <c r="K464" s="1">
        <v>99357</v>
      </c>
      <c r="L464" s="1">
        <v>1535</v>
      </c>
      <c r="M464" s="1">
        <v>1650</v>
      </c>
      <c r="N464" s="1">
        <v>73170</v>
      </c>
      <c r="O464" s="1">
        <v>6403</v>
      </c>
      <c r="P464" s="1">
        <v>79573</v>
      </c>
    </row>
    <row r="465" spans="1:16" x14ac:dyDescent="0.2">
      <c r="A465" s="1">
        <v>463</v>
      </c>
      <c r="B465" s="1" t="s">
        <v>471</v>
      </c>
      <c r="C465" s="1">
        <v>2</v>
      </c>
      <c r="D465" s="1">
        <v>4</v>
      </c>
      <c r="E465" s="1">
        <v>119</v>
      </c>
      <c r="F465" s="1">
        <v>655</v>
      </c>
      <c r="G465" s="1">
        <v>272728</v>
      </c>
      <c r="H465" s="1">
        <v>7686</v>
      </c>
      <c r="I465" s="1">
        <v>137</v>
      </c>
      <c r="J465" s="1">
        <v>615</v>
      </c>
      <c r="K465" s="1">
        <v>99104</v>
      </c>
      <c r="L465" s="1">
        <v>1535</v>
      </c>
      <c r="M465" s="1">
        <v>1650</v>
      </c>
      <c r="N465" s="1">
        <v>73170</v>
      </c>
      <c r="O465" s="1">
        <v>6403</v>
      </c>
      <c r="P465" s="1">
        <v>79573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121</v>
      </c>
      <c r="F466" s="1">
        <v>652</v>
      </c>
      <c r="G466" s="1">
        <v>240803</v>
      </c>
      <c r="H466" s="1">
        <v>8200</v>
      </c>
      <c r="I466" s="1">
        <v>164</v>
      </c>
      <c r="J466" s="1">
        <v>624</v>
      </c>
      <c r="K466" s="1">
        <v>82122</v>
      </c>
      <c r="L466" s="1">
        <v>1534</v>
      </c>
      <c r="M466" s="1">
        <v>1649</v>
      </c>
      <c r="N466" s="1">
        <v>63089</v>
      </c>
      <c r="O466" s="1">
        <v>5665</v>
      </c>
      <c r="P466" s="1">
        <v>68754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121</v>
      </c>
      <c r="F467" s="1">
        <v>652</v>
      </c>
      <c r="G467" s="1">
        <v>240803</v>
      </c>
      <c r="H467" s="1">
        <v>7903</v>
      </c>
      <c r="I467" s="1">
        <v>149</v>
      </c>
      <c r="J467" s="1">
        <v>565</v>
      </c>
      <c r="K467" s="1">
        <v>81605</v>
      </c>
      <c r="L467" s="1">
        <v>1534</v>
      </c>
      <c r="M467" s="1">
        <v>1649</v>
      </c>
      <c r="N467" s="1">
        <v>63089</v>
      </c>
      <c r="O467" s="1">
        <v>5665</v>
      </c>
      <c r="P467" s="1">
        <v>68754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121</v>
      </c>
      <c r="F468" s="1">
        <v>650</v>
      </c>
      <c r="G468" s="1">
        <v>240803</v>
      </c>
      <c r="H468" s="1">
        <v>7510</v>
      </c>
      <c r="I468" s="1">
        <v>137</v>
      </c>
      <c r="J468" s="1">
        <v>630</v>
      </c>
      <c r="K468" s="1">
        <v>79900</v>
      </c>
      <c r="L468" s="1">
        <v>1534</v>
      </c>
      <c r="M468" s="1">
        <v>1649</v>
      </c>
      <c r="N468" s="1">
        <v>63089</v>
      </c>
      <c r="O468" s="1">
        <v>5665</v>
      </c>
      <c r="P468" s="1">
        <v>68754</v>
      </c>
    </row>
    <row r="469" spans="1:16" x14ac:dyDescent="0.2">
      <c r="A469" s="1">
        <v>467</v>
      </c>
      <c r="B469" s="1" t="s">
        <v>475</v>
      </c>
      <c r="C469" s="1">
        <v>0</v>
      </c>
      <c r="D469" s="1">
        <v>0</v>
      </c>
      <c r="E469" s="1">
        <v>121</v>
      </c>
      <c r="F469" s="1">
        <v>649</v>
      </c>
      <c r="G469" s="1">
        <v>240803</v>
      </c>
      <c r="H469" s="1">
        <v>7872</v>
      </c>
      <c r="I469" s="1">
        <v>144</v>
      </c>
      <c r="J469" s="1">
        <v>584</v>
      </c>
      <c r="K469" s="1">
        <v>82062</v>
      </c>
      <c r="L469" s="1">
        <v>1534</v>
      </c>
      <c r="M469" s="1">
        <v>1649</v>
      </c>
      <c r="N469" s="1">
        <v>63089</v>
      </c>
      <c r="O469" s="1">
        <v>5665</v>
      </c>
      <c r="P469" s="1">
        <v>68754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121</v>
      </c>
      <c r="F470" s="1">
        <v>649</v>
      </c>
      <c r="G470" s="1">
        <v>251207</v>
      </c>
      <c r="H470" s="1">
        <v>7774</v>
      </c>
      <c r="I470" s="1">
        <v>151</v>
      </c>
      <c r="J470" s="1">
        <v>660</v>
      </c>
      <c r="K470" s="1">
        <v>92946</v>
      </c>
      <c r="L470" s="1">
        <v>1534</v>
      </c>
      <c r="M470" s="1">
        <v>1649</v>
      </c>
      <c r="N470" s="1">
        <v>64107</v>
      </c>
      <c r="O470" s="1">
        <v>5708</v>
      </c>
      <c r="P470" s="1">
        <v>69815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121</v>
      </c>
      <c r="F471" s="1">
        <v>647</v>
      </c>
      <c r="G471" s="1">
        <v>250916</v>
      </c>
      <c r="H471" s="1">
        <v>8130</v>
      </c>
      <c r="I471" s="1">
        <v>168</v>
      </c>
      <c r="J471" s="1">
        <v>598</v>
      </c>
      <c r="K471" s="1">
        <v>93082</v>
      </c>
      <c r="L471" s="1">
        <v>1534</v>
      </c>
      <c r="M471" s="1">
        <v>1649</v>
      </c>
      <c r="N471" s="1">
        <v>64046</v>
      </c>
      <c r="O471" s="1">
        <v>5708</v>
      </c>
      <c r="P471" s="1">
        <v>69754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121</v>
      </c>
      <c r="F472" s="1">
        <v>644</v>
      </c>
      <c r="G472" s="1">
        <v>250916</v>
      </c>
      <c r="H472" s="1">
        <v>7819</v>
      </c>
      <c r="I472" s="1">
        <v>169</v>
      </c>
      <c r="J472" s="1">
        <v>583</v>
      </c>
      <c r="K472" s="1">
        <v>93335</v>
      </c>
      <c r="L472" s="1">
        <v>1534</v>
      </c>
      <c r="M472" s="1">
        <v>1649</v>
      </c>
      <c r="N472" s="1">
        <v>64046</v>
      </c>
      <c r="O472" s="1">
        <v>5708</v>
      </c>
      <c r="P472" s="1">
        <v>69754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121</v>
      </c>
      <c r="F473" s="1">
        <v>644</v>
      </c>
      <c r="G473" s="1">
        <v>250338</v>
      </c>
      <c r="H473" s="1">
        <v>7520</v>
      </c>
      <c r="I473" s="1">
        <v>129</v>
      </c>
      <c r="J473" s="1">
        <v>654</v>
      </c>
      <c r="K473" s="1">
        <v>90504</v>
      </c>
      <c r="L473" s="1">
        <v>1534</v>
      </c>
      <c r="M473" s="1">
        <v>1649</v>
      </c>
      <c r="N473" s="1">
        <v>63739</v>
      </c>
      <c r="O473" s="1">
        <v>5680</v>
      </c>
      <c r="P473" s="1">
        <v>69419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121</v>
      </c>
      <c r="F474" s="1">
        <v>644</v>
      </c>
      <c r="G474" s="1">
        <v>250338</v>
      </c>
      <c r="H474" s="1">
        <v>7944</v>
      </c>
      <c r="I474" s="1">
        <v>142</v>
      </c>
      <c r="J474" s="1">
        <v>654</v>
      </c>
      <c r="K474" s="1">
        <v>92574</v>
      </c>
      <c r="L474" s="1">
        <v>1534</v>
      </c>
      <c r="M474" s="1">
        <v>1649</v>
      </c>
      <c r="N474" s="1">
        <v>63739</v>
      </c>
      <c r="O474" s="1">
        <v>5680</v>
      </c>
      <c r="P474" s="1">
        <v>69419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121</v>
      </c>
      <c r="F475" s="1">
        <v>643</v>
      </c>
      <c r="G475" s="1">
        <v>250338</v>
      </c>
      <c r="H475" s="1">
        <v>7917</v>
      </c>
      <c r="I475" s="1">
        <v>171</v>
      </c>
      <c r="J475" s="1">
        <v>627</v>
      </c>
      <c r="K475" s="1">
        <v>96400</v>
      </c>
      <c r="L475" s="1">
        <v>1534</v>
      </c>
      <c r="M475" s="1">
        <v>1649</v>
      </c>
      <c r="N475" s="1">
        <v>63739</v>
      </c>
      <c r="O475" s="1">
        <v>5680</v>
      </c>
      <c r="P475" s="1">
        <v>69419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121</v>
      </c>
      <c r="F476" s="1">
        <v>643</v>
      </c>
      <c r="G476" s="1">
        <v>249367</v>
      </c>
      <c r="H476" s="1">
        <v>8061</v>
      </c>
      <c r="I476" s="1">
        <v>194</v>
      </c>
      <c r="J476" s="1">
        <v>619</v>
      </c>
      <c r="K476" s="1">
        <v>93715</v>
      </c>
      <c r="L476" s="1">
        <v>1533</v>
      </c>
      <c r="M476" s="1">
        <v>1648</v>
      </c>
      <c r="N476" s="1">
        <v>62650</v>
      </c>
      <c r="O476" s="1">
        <v>5606</v>
      </c>
      <c r="P476" s="1">
        <v>68256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121</v>
      </c>
      <c r="F477" s="1">
        <v>643</v>
      </c>
      <c r="G477" s="1">
        <v>249367</v>
      </c>
      <c r="H477" s="1">
        <v>8027</v>
      </c>
      <c r="I477" s="1">
        <v>150</v>
      </c>
      <c r="J477" s="1">
        <v>616</v>
      </c>
      <c r="K477" s="1">
        <v>93423</v>
      </c>
      <c r="L477" s="1">
        <v>1533</v>
      </c>
      <c r="M477" s="1">
        <v>1648</v>
      </c>
      <c r="N477" s="1">
        <v>62650</v>
      </c>
      <c r="O477" s="1">
        <v>5606</v>
      </c>
      <c r="P477" s="1">
        <v>68256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121</v>
      </c>
      <c r="F478" s="1">
        <v>643</v>
      </c>
      <c r="G478" s="1">
        <v>249367</v>
      </c>
      <c r="H478" s="1">
        <v>7538</v>
      </c>
      <c r="I478" s="1">
        <v>138</v>
      </c>
      <c r="J478" s="1">
        <v>640</v>
      </c>
      <c r="K478" s="1">
        <v>91524</v>
      </c>
      <c r="L478" s="1">
        <v>1533</v>
      </c>
      <c r="M478" s="1">
        <v>1648</v>
      </c>
      <c r="N478" s="1">
        <v>62650</v>
      </c>
      <c r="O478" s="1">
        <v>5606</v>
      </c>
      <c r="P478" s="1">
        <v>68256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121</v>
      </c>
      <c r="F479" s="1">
        <v>643</v>
      </c>
      <c r="G479" s="1">
        <v>263654</v>
      </c>
      <c r="H479" s="1">
        <v>8200</v>
      </c>
      <c r="I479" s="1">
        <v>147</v>
      </c>
      <c r="J479" s="1">
        <v>649</v>
      </c>
      <c r="K479" s="1">
        <v>97254</v>
      </c>
      <c r="L479" s="1">
        <v>1534</v>
      </c>
      <c r="M479" s="1">
        <v>1648</v>
      </c>
      <c r="N479" s="1">
        <v>63469</v>
      </c>
      <c r="O479" s="1">
        <v>5650</v>
      </c>
      <c r="P479" s="1">
        <v>69119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121</v>
      </c>
      <c r="F480" s="1">
        <v>643</v>
      </c>
      <c r="G480" s="1">
        <v>263654</v>
      </c>
      <c r="H480" s="1">
        <v>7831</v>
      </c>
      <c r="I480" s="1">
        <v>157</v>
      </c>
      <c r="J480" s="1">
        <v>666</v>
      </c>
      <c r="K480" s="1">
        <v>93243</v>
      </c>
      <c r="L480" s="1">
        <v>1534</v>
      </c>
      <c r="M480" s="1">
        <v>1648</v>
      </c>
      <c r="N480" s="1">
        <v>63469</v>
      </c>
      <c r="O480" s="1">
        <v>5650</v>
      </c>
      <c r="P480" s="1">
        <v>69119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121</v>
      </c>
      <c r="F481" s="1">
        <v>642</v>
      </c>
      <c r="G481" s="1">
        <v>263643</v>
      </c>
      <c r="H481" s="1">
        <v>8121</v>
      </c>
      <c r="I481" s="1">
        <v>206</v>
      </c>
      <c r="J481" s="1">
        <v>654</v>
      </c>
      <c r="K481" s="1">
        <v>96538</v>
      </c>
      <c r="L481" s="1">
        <v>1533</v>
      </c>
      <c r="M481" s="1">
        <v>1648</v>
      </c>
      <c r="N481" s="1">
        <v>63466</v>
      </c>
      <c r="O481" s="1">
        <v>5648</v>
      </c>
      <c r="P481" s="1">
        <v>69114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121</v>
      </c>
      <c r="F482" s="1">
        <v>642</v>
      </c>
      <c r="G482" s="1">
        <v>263643</v>
      </c>
      <c r="H482" s="1">
        <v>7911</v>
      </c>
      <c r="I482" s="1">
        <v>165</v>
      </c>
      <c r="J482" s="1">
        <v>655</v>
      </c>
      <c r="K482" s="1">
        <v>96353</v>
      </c>
      <c r="L482" s="1">
        <v>1533</v>
      </c>
      <c r="M482" s="1">
        <v>1648</v>
      </c>
      <c r="N482" s="1">
        <v>63466</v>
      </c>
      <c r="O482" s="1">
        <v>5648</v>
      </c>
      <c r="P482" s="1">
        <v>69114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121</v>
      </c>
      <c r="F483" s="1">
        <v>641</v>
      </c>
      <c r="G483" s="1">
        <v>263643</v>
      </c>
      <c r="H483" s="1">
        <v>7664</v>
      </c>
      <c r="I483" s="1">
        <v>161</v>
      </c>
      <c r="J483" s="1">
        <v>725</v>
      </c>
      <c r="K483" s="1">
        <v>93204</v>
      </c>
      <c r="L483" s="1">
        <v>1533</v>
      </c>
      <c r="M483" s="1">
        <v>1648</v>
      </c>
      <c r="N483" s="1">
        <v>63466</v>
      </c>
      <c r="O483" s="1">
        <v>5648</v>
      </c>
      <c r="P483" s="1">
        <v>69114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121</v>
      </c>
      <c r="F484" s="1">
        <v>641</v>
      </c>
      <c r="G484" s="1">
        <v>263643</v>
      </c>
      <c r="H484" s="1">
        <v>7881</v>
      </c>
      <c r="I484" s="1">
        <v>140</v>
      </c>
      <c r="J484" s="1">
        <v>618</v>
      </c>
      <c r="K484" s="1">
        <v>95805</v>
      </c>
      <c r="L484" s="1">
        <v>1533</v>
      </c>
      <c r="M484" s="1">
        <v>1648</v>
      </c>
      <c r="N484" s="1">
        <v>63466</v>
      </c>
      <c r="O484" s="1">
        <v>5648</v>
      </c>
      <c r="P484" s="1">
        <v>69114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121</v>
      </c>
      <c r="F485" s="1">
        <v>637</v>
      </c>
      <c r="G485" s="1">
        <v>263643</v>
      </c>
      <c r="H485" s="1">
        <v>7737</v>
      </c>
      <c r="I485" s="1">
        <v>168</v>
      </c>
      <c r="J485" s="1">
        <v>695</v>
      </c>
      <c r="K485" s="1">
        <v>95721</v>
      </c>
      <c r="L485" s="1">
        <v>1533</v>
      </c>
      <c r="M485" s="1">
        <v>1648</v>
      </c>
      <c r="N485" s="1">
        <v>63466</v>
      </c>
      <c r="O485" s="1">
        <v>5648</v>
      </c>
      <c r="P485" s="1">
        <v>69114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121</v>
      </c>
      <c r="F486" s="1">
        <v>637</v>
      </c>
      <c r="G486" s="1">
        <v>263643</v>
      </c>
      <c r="H486" s="1">
        <v>8064</v>
      </c>
      <c r="I486" s="1">
        <v>202</v>
      </c>
      <c r="J486" s="1">
        <v>703</v>
      </c>
      <c r="K486" s="1">
        <v>99019</v>
      </c>
      <c r="L486" s="1">
        <v>1533</v>
      </c>
      <c r="M486" s="1">
        <v>1648</v>
      </c>
      <c r="N486" s="1">
        <v>63466</v>
      </c>
      <c r="O486" s="1">
        <v>5648</v>
      </c>
      <c r="P486" s="1">
        <v>69114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121</v>
      </c>
      <c r="F487" s="1">
        <v>637</v>
      </c>
      <c r="G487" s="1">
        <v>263643</v>
      </c>
      <c r="H487" s="1">
        <v>7861</v>
      </c>
      <c r="I487" s="1">
        <v>140</v>
      </c>
      <c r="J487" s="1">
        <v>647</v>
      </c>
      <c r="K487" s="1">
        <v>96720</v>
      </c>
      <c r="L487" s="1">
        <v>1533</v>
      </c>
      <c r="M487" s="1">
        <v>1648</v>
      </c>
      <c r="N487" s="1">
        <v>63466</v>
      </c>
      <c r="O487" s="1">
        <v>5648</v>
      </c>
      <c r="P487" s="1">
        <v>69114</v>
      </c>
    </row>
    <row r="488" spans="1:16" x14ac:dyDescent="0.2">
      <c r="A488" s="1">
        <v>486</v>
      </c>
      <c r="B488" s="1" t="s">
        <v>494</v>
      </c>
      <c r="C488" s="1">
        <v>4</v>
      </c>
      <c r="D488" s="1">
        <v>0</v>
      </c>
      <c r="E488" s="1">
        <v>121</v>
      </c>
      <c r="F488" s="1">
        <v>637</v>
      </c>
      <c r="G488" s="1">
        <v>263643</v>
      </c>
      <c r="H488" s="1">
        <v>7748</v>
      </c>
      <c r="I488" s="1">
        <v>146</v>
      </c>
      <c r="J488" s="1">
        <v>676</v>
      </c>
      <c r="K488" s="1">
        <v>93802</v>
      </c>
      <c r="L488" s="1">
        <v>1533</v>
      </c>
      <c r="M488" s="1">
        <v>1648</v>
      </c>
      <c r="N488" s="1">
        <v>63466</v>
      </c>
      <c r="O488" s="1">
        <v>5648</v>
      </c>
      <c r="P488" s="1">
        <v>69114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117</v>
      </c>
      <c r="F489" s="1">
        <v>636</v>
      </c>
      <c r="G489" s="1">
        <v>263563</v>
      </c>
      <c r="H489" s="1">
        <v>7757</v>
      </c>
      <c r="I489" s="1">
        <v>151</v>
      </c>
      <c r="J489" s="1">
        <v>672</v>
      </c>
      <c r="K489" s="1">
        <v>93657</v>
      </c>
      <c r="L489" s="1">
        <v>1530</v>
      </c>
      <c r="M489" s="1">
        <v>1647</v>
      </c>
      <c r="N489" s="1">
        <v>63402</v>
      </c>
      <c r="O489" s="1">
        <v>5644</v>
      </c>
      <c r="P489" s="1">
        <v>69046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117</v>
      </c>
      <c r="F490" s="1">
        <v>636</v>
      </c>
      <c r="G490" s="1">
        <v>258855</v>
      </c>
      <c r="H490" s="1">
        <v>7894</v>
      </c>
      <c r="I490" s="1">
        <v>150</v>
      </c>
      <c r="J490" s="1">
        <v>653</v>
      </c>
      <c r="K490" s="1">
        <v>92127</v>
      </c>
      <c r="L490" s="1">
        <v>1527</v>
      </c>
      <c r="M490" s="1">
        <v>1644</v>
      </c>
      <c r="N490" s="1">
        <v>62597</v>
      </c>
      <c r="O490" s="1">
        <v>5579</v>
      </c>
      <c r="P490" s="1">
        <v>68176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117</v>
      </c>
      <c r="F491" s="1">
        <v>636</v>
      </c>
      <c r="G491" s="1">
        <v>258841</v>
      </c>
      <c r="H491" s="1">
        <v>7961</v>
      </c>
      <c r="I491" s="1">
        <v>211</v>
      </c>
      <c r="J491" s="1">
        <v>653</v>
      </c>
      <c r="K491" s="1">
        <v>93024</v>
      </c>
      <c r="L491" s="1">
        <v>1527</v>
      </c>
      <c r="M491" s="1">
        <v>1644</v>
      </c>
      <c r="N491" s="1">
        <v>62597</v>
      </c>
      <c r="O491" s="1">
        <v>5579</v>
      </c>
      <c r="P491" s="1">
        <v>68176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117</v>
      </c>
      <c r="F492" s="1">
        <v>635</v>
      </c>
      <c r="G492" s="1">
        <v>255194</v>
      </c>
      <c r="H492" s="1">
        <v>8164</v>
      </c>
      <c r="I492" s="1">
        <v>148</v>
      </c>
      <c r="J492" s="1">
        <v>645</v>
      </c>
      <c r="K492" s="1">
        <v>98589</v>
      </c>
      <c r="L492" s="1">
        <v>1528</v>
      </c>
      <c r="M492" s="1">
        <v>1645</v>
      </c>
      <c r="N492" s="1">
        <v>62957</v>
      </c>
      <c r="O492" s="1">
        <v>5637</v>
      </c>
      <c r="P492" s="1">
        <v>68594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117</v>
      </c>
      <c r="F493" s="1">
        <v>634</v>
      </c>
      <c r="G493" s="1">
        <v>255194</v>
      </c>
      <c r="H493" s="1">
        <v>7471</v>
      </c>
      <c r="I493" s="1">
        <v>138</v>
      </c>
      <c r="J493" s="1">
        <v>596</v>
      </c>
      <c r="K493" s="1">
        <v>96529</v>
      </c>
      <c r="L493" s="1">
        <v>1528</v>
      </c>
      <c r="M493" s="1">
        <v>1645</v>
      </c>
      <c r="N493" s="1">
        <v>62957</v>
      </c>
      <c r="O493" s="1">
        <v>5637</v>
      </c>
      <c r="P493" s="1">
        <v>68594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117</v>
      </c>
      <c r="F494" s="1">
        <v>634</v>
      </c>
      <c r="G494" s="1">
        <v>255194</v>
      </c>
      <c r="H494" s="1">
        <v>8176</v>
      </c>
      <c r="I494" s="1">
        <v>136</v>
      </c>
      <c r="J494" s="1">
        <v>670</v>
      </c>
      <c r="K494" s="1">
        <v>98218</v>
      </c>
      <c r="L494" s="1">
        <v>1528</v>
      </c>
      <c r="M494" s="1">
        <v>1645</v>
      </c>
      <c r="N494" s="1">
        <v>62957</v>
      </c>
      <c r="O494" s="1">
        <v>5637</v>
      </c>
      <c r="P494" s="1">
        <v>68594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117</v>
      </c>
      <c r="F495" s="1">
        <v>634</v>
      </c>
      <c r="G495" s="1">
        <v>255194</v>
      </c>
      <c r="H495" s="1">
        <v>7960</v>
      </c>
      <c r="I495" s="1">
        <v>174</v>
      </c>
      <c r="J495" s="1">
        <v>630</v>
      </c>
      <c r="K495" s="1">
        <v>97634</v>
      </c>
      <c r="L495" s="1">
        <v>1528</v>
      </c>
      <c r="M495" s="1">
        <v>1645</v>
      </c>
      <c r="N495" s="1">
        <v>62957</v>
      </c>
      <c r="O495" s="1">
        <v>5637</v>
      </c>
      <c r="P495" s="1">
        <v>68594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117</v>
      </c>
      <c r="F496" s="1">
        <v>634</v>
      </c>
      <c r="G496" s="1">
        <v>255194</v>
      </c>
      <c r="H496" s="1">
        <v>8205</v>
      </c>
      <c r="I496" s="1">
        <v>173</v>
      </c>
      <c r="J496" s="1">
        <v>687</v>
      </c>
      <c r="K496" s="1">
        <v>102213</v>
      </c>
      <c r="L496" s="1">
        <v>1528</v>
      </c>
      <c r="M496" s="1">
        <v>1645</v>
      </c>
      <c r="N496" s="1">
        <v>62957</v>
      </c>
      <c r="O496" s="1">
        <v>5637</v>
      </c>
      <c r="P496" s="1">
        <v>68594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117</v>
      </c>
      <c r="F497" s="1">
        <v>631</v>
      </c>
      <c r="G497" s="1">
        <v>255194</v>
      </c>
      <c r="H497" s="1">
        <v>7754</v>
      </c>
      <c r="I497" s="1">
        <v>149</v>
      </c>
      <c r="J497" s="1">
        <v>636</v>
      </c>
      <c r="K497" s="1">
        <v>99390</v>
      </c>
      <c r="L497" s="1">
        <v>1528</v>
      </c>
      <c r="M497" s="1">
        <v>1645</v>
      </c>
      <c r="N497" s="1">
        <v>62957</v>
      </c>
      <c r="O497" s="1">
        <v>5637</v>
      </c>
      <c r="P497" s="1">
        <v>68594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117</v>
      </c>
      <c r="F498" s="1">
        <v>629</v>
      </c>
      <c r="G498" s="1">
        <v>253844</v>
      </c>
      <c r="H498" s="1">
        <v>7585</v>
      </c>
      <c r="I498" s="1">
        <v>141</v>
      </c>
      <c r="J498" s="1">
        <v>656</v>
      </c>
      <c r="K498" s="1">
        <v>96892</v>
      </c>
      <c r="L498" s="1">
        <v>1527</v>
      </c>
      <c r="M498" s="1">
        <v>1645</v>
      </c>
      <c r="N498" s="1">
        <v>63062</v>
      </c>
      <c r="O498" s="1">
        <v>5652</v>
      </c>
      <c r="P498" s="1">
        <v>68714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117</v>
      </c>
      <c r="F499" s="1">
        <v>629</v>
      </c>
      <c r="G499" s="1">
        <v>253844</v>
      </c>
      <c r="H499" s="1">
        <v>8011</v>
      </c>
      <c r="I499" s="1">
        <v>149</v>
      </c>
      <c r="J499" s="1">
        <v>615</v>
      </c>
      <c r="K499" s="1">
        <v>98827</v>
      </c>
      <c r="L499" s="1">
        <v>1527</v>
      </c>
      <c r="M499" s="1">
        <v>1645</v>
      </c>
      <c r="N499" s="1">
        <v>63062</v>
      </c>
      <c r="O499" s="1">
        <v>5652</v>
      </c>
      <c r="P499" s="1">
        <v>68714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117</v>
      </c>
      <c r="F500" s="1">
        <v>629</v>
      </c>
      <c r="G500" s="1">
        <v>253844</v>
      </c>
      <c r="H500" s="1">
        <v>7885</v>
      </c>
      <c r="I500" s="1">
        <v>146</v>
      </c>
      <c r="J500" s="1">
        <v>667</v>
      </c>
      <c r="K500" s="1">
        <v>102855</v>
      </c>
      <c r="L500" s="1">
        <v>1527</v>
      </c>
      <c r="M500" s="1">
        <v>1645</v>
      </c>
      <c r="N500" s="1">
        <v>63062</v>
      </c>
      <c r="O500" s="1">
        <v>5652</v>
      </c>
      <c r="P500" s="1">
        <v>68714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117</v>
      </c>
      <c r="F501" s="1">
        <v>629</v>
      </c>
      <c r="G501" s="1">
        <v>253844</v>
      </c>
      <c r="H501" s="1">
        <v>7907</v>
      </c>
      <c r="I501" s="1">
        <v>149</v>
      </c>
      <c r="J501" s="1">
        <v>621</v>
      </c>
      <c r="K501" s="1">
        <v>102292</v>
      </c>
      <c r="L501" s="1">
        <v>1527</v>
      </c>
      <c r="M501" s="1">
        <v>1645</v>
      </c>
      <c r="N501" s="1">
        <v>63062</v>
      </c>
      <c r="O501" s="1">
        <v>5652</v>
      </c>
      <c r="P501" s="1">
        <v>68714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117</v>
      </c>
      <c r="F502" s="1">
        <v>629</v>
      </c>
      <c r="G502" s="1">
        <v>251081</v>
      </c>
      <c r="H502" s="1">
        <v>8002</v>
      </c>
      <c r="I502" s="1">
        <v>142</v>
      </c>
      <c r="J502" s="1">
        <v>645</v>
      </c>
      <c r="K502" s="1">
        <v>92675</v>
      </c>
      <c r="L502" s="1">
        <v>1527</v>
      </c>
      <c r="M502" s="1">
        <v>1645</v>
      </c>
      <c r="N502" s="1">
        <v>62519</v>
      </c>
      <c r="O502" s="1">
        <v>5606</v>
      </c>
      <c r="P502" s="1">
        <v>68125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117</v>
      </c>
      <c r="F503" s="1">
        <v>629</v>
      </c>
      <c r="G503" s="1">
        <v>251081</v>
      </c>
      <c r="H503" s="1">
        <v>7932</v>
      </c>
      <c r="I503" s="1">
        <v>210</v>
      </c>
      <c r="J503" s="1">
        <v>647</v>
      </c>
      <c r="K503" s="1">
        <v>94438</v>
      </c>
      <c r="L503" s="1">
        <v>1527</v>
      </c>
      <c r="M503" s="1">
        <v>1645</v>
      </c>
      <c r="N503" s="1">
        <v>62519</v>
      </c>
      <c r="O503" s="1">
        <v>5606</v>
      </c>
      <c r="P503" s="1">
        <v>68125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117</v>
      </c>
      <c r="F504" s="1">
        <v>629</v>
      </c>
      <c r="G504" s="1">
        <v>264882</v>
      </c>
      <c r="H504" s="1">
        <v>7961</v>
      </c>
      <c r="I504" s="1">
        <v>133</v>
      </c>
      <c r="J504" s="1">
        <v>686</v>
      </c>
      <c r="K504" s="1">
        <v>91758</v>
      </c>
      <c r="L504" s="1">
        <v>1527</v>
      </c>
      <c r="M504" s="1">
        <v>1645</v>
      </c>
      <c r="N504" s="1">
        <v>60845</v>
      </c>
      <c r="O504" s="1">
        <v>5466</v>
      </c>
      <c r="P504" s="1">
        <v>66311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117</v>
      </c>
      <c r="F505" s="1">
        <v>629</v>
      </c>
      <c r="G505" s="1">
        <v>264882</v>
      </c>
      <c r="H505" s="1">
        <v>7940</v>
      </c>
      <c r="I505" s="1">
        <v>145</v>
      </c>
      <c r="J505" s="1">
        <v>677</v>
      </c>
      <c r="K505" s="1">
        <v>92732</v>
      </c>
      <c r="L505" s="1">
        <v>1527</v>
      </c>
      <c r="M505" s="1">
        <v>1645</v>
      </c>
      <c r="N505" s="1">
        <v>60845</v>
      </c>
      <c r="O505" s="1">
        <v>5466</v>
      </c>
      <c r="P505" s="1">
        <v>66311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122</v>
      </c>
      <c r="F506" s="1">
        <v>629</v>
      </c>
      <c r="G506" s="1">
        <v>264590</v>
      </c>
      <c r="H506" s="1">
        <v>8310</v>
      </c>
      <c r="I506" s="1">
        <v>140</v>
      </c>
      <c r="J506" s="1">
        <v>698</v>
      </c>
      <c r="K506" s="1">
        <v>93365</v>
      </c>
      <c r="L506" s="1">
        <v>1527</v>
      </c>
      <c r="M506" s="1">
        <v>1645</v>
      </c>
      <c r="N506" s="1">
        <v>60539</v>
      </c>
      <c r="O506" s="1">
        <v>5432</v>
      </c>
      <c r="P506" s="1">
        <v>65971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122</v>
      </c>
      <c r="F507" s="1">
        <v>628</v>
      </c>
      <c r="G507" s="1">
        <v>263422</v>
      </c>
      <c r="H507" s="1">
        <v>7762</v>
      </c>
      <c r="I507" s="1">
        <v>171</v>
      </c>
      <c r="J507" s="1">
        <v>664</v>
      </c>
      <c r="K507" s="1">
        <v>91889</v>
      </c>
      <c r="L507" s="1">
        <v>1528</v>
      </c>
      <c r="M507" s="1">
        <v>1645</v>
      </c>
      <c r="N507" s="1">
        <v>60622</v>
      </c>
      <c r="O507" s="1">
        <v>5440</v>
      </c>
      <c r="P507" s="1">
        <v>66062</v>
      </c>
    </row>
    <row r="508" spans="1:16" x14ac:dyDescent="0.2">
      <c r="A508" s="1">
        <v>506</v>
      </c>
      <c r="B508" s="1" t="s">
        <v>514</v>
      </c>
      <c r="C508" s="1">
        <v>1</v>
      </c>
      <c r="D508" s="1">
        <v>0</v>
      </c>
      <c r="E508" s="1">
        <v>122</v>
      </c>
      <c r="F508" s="1">
        <v>627</v>
      </c>
      <c r="G508" s="1">
        <v>263422</v>
      </c>
      <c r="H508" s="1">
        <v>7522</v>
      </c>
      <c r="I508" s="1">
        <v>144</v>
      </c>
      <c r="J508" s="1">
        <v>664</v>
      </c>
      <c r="K508" s="1">
        <v>88949</v>
      </c>
      <c r="L508" s="1">
        <v>1528</v>
      </c>
      <c r="M508" s="1">
        <v>1645</v>
      </c>
      <c r="N508" s="1">
        <v>60622</v>
      </c>
      <c r="O508" s="1">
        <v>5440</v>
      </c>
      <c r="P508" s="1">
        <v>66062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121</v>
      </c>
      <c r="F509" s="1">
        <v>627</v>
      </c>
      <c r="G509" s="1">
        <v>229414</v>
      </c>
      <c r="H509" s="1">
        <v>7695</v>
      </c>
      <c r="I509" s="1">
        <v>142</v>
      </c>
      <c r="J509" s="1">
        <v>546</v>
      </c>
      <c r="K509" s="1">
        <v>77181</v>
      </c>
      <c r="L509" s="1">
        <v>1530</v>
      </c>
      <c r="M509" s="1">
        <v>1647</v>
      </c>
      <c r="N509" s="1">
        <v>55747</v>
      </c>
      <c r="O509" s="1">
        <v>5030</v>
      </c>
      <c r="P509" s="1">
        <v>60777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121</v>
      </c>
      <c r="F510" s="1">
        <v>627</v>
      </c>
      <c r="G510" s="1">
        <v>229414</v>
      </c>
      <c r="H510" s="1">
        <v>7951</v>
      </c>
      <c r="I510" s="1">
        <v>143</v>
      </c>
      <c r="J510" s="1">
        <v>605</v>
      </c>
      <c r="K510" s="1">
        <v>76345</v>
      </c>
      <c r="L510" s="1">
        <v>1530</v>
      </c>
      <c r="M510" s="1">
        <v>1647</v>
      </c>
      <c r="N510" s="1">
        <v>55747</v>
      </c>
      <c r="O510" s="1">
        <v>5030</v>
      </c>
      <c r="P510" s="1">
        <v>60777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121</v>
      </c>
      <c r="F511" s="1">
        <v>627</v>
      </c>
      <c r="G511" s="1">
        <v>229036</v>
      </c>
      <c r="H511" s="1">
        <v>8075</v>
      </c>
      <c r="I511" s="1">
        <v>150</v>
      </c>
      <c r="J511" s="1">
        <v>568</v>
      </c>
      <c r="K511" s="1">
        <v>79389</v>
      </c>
      <c r="L511" s="1">
        <v>1530</v>
      </c>
      <c r="M511" s="1">
        <v>1647</v>
      </c>
      <c r="N511" s="1">
        <v>55747</v>
      </c>
      <c r="O511" s="1">
        <v>5030</v>
      </c>
      <c r="P511" s="1">
        <v>60777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121</v>
      </c>
      <c r="F512" s="1">
        <v>627</v>
      </c>
      <c r="G512" s="1">
        <v>229036</v>
      </c>
      <c r="H512" s="1">
        <v>7873</v>
      </c>
      <c r="I512" s="1">
        <v>136</v>
      </c>
      <c r="J512" s="1">
        <v>627</v>
      </c>
      <c r="K512" s="1">
        <v>77705</v>
      </c>
      <c r="L512" s="1">
        <v>1530</v>
      </c>
      <c r="M512" s="1">
        <v>1647</v>
      </c>
      <c r="N512" s="1">
        <v>55747</v>
      </c>
      <c r="O512" s="1">
        <v>5030</v>
      </c>
      <c r="P512" s="1">
        <v>60777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4</v>
      </c>
      <c r="E513" s="1">
        <v>125</v>
      </c>
      <c r="F513" s="1">
        <v>626</v>
      </c>
      <c r="G513" s="1">
        <v>229036</v>
      </c>
      <c r="H513" s="1">
        <v>7627</v>
      </c>
      <c r="I513" s="1">
        <v>140</v>
      </c>
      <c r="J513" s="1">
        <v>552</v>
      </c>
      <c r="K513" s="1">
        <v>77569</v>
      </c>
      <c r="L513" s="1">
        <v>1530</v>
      </c>
      <c r="M513" s="1">
        <v>1647</v>
      </c>
      <c r="N513" s="1">
        <v>55747</v>
      </c>
      <c r="O513" s="1">
        <v>5030</v>
      </c>
      <c r="P513" s="1">
        <v>60777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125</v>
      </c>
      <c r="F514" s="1">
        <v>626</v>
      </c>
      <c r="G514" s="1">
        <v>231609</v>
      </c>
      <c r="H514" s="1">
        <v>8209</v>
      </c>
      <c r="I514" s="1">
        <v>187</v>
      </c>
      <c r="J514" s="1">
        <v>577</v>
      </c>
      <c r="K514" s="1">
        <v>79352</v>
      </c>
      <c r="L514" s="1">
        <v>1530</v>
      </c>
      <c r="M514" s="1">
        <v>1647</v>
      </c>
      <c r="N514" s="1">
        <v>60112</v>
      </c>
      <c r="O514" s="1">
        <v>5375</v>
      </c>
      <c r="P514" s="1">
        <v>65487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125</v>
      </c>
      <c r="F515" s="1">
        <v>626</v>
      </c>
      <c r="G515" s="1">
        <v>231609</v>
      </c>
      <c r="H515" s="1">
        <v>7952</v>
      </c>
      <c r="I515" s="1">
        <v>145</v>
      </c>
      <c r="J515" s="1">
        <v>644</v>
      </c>
      <c r="K515" s="1">
        <v>77854</v>
      </c>
      <c r="L515" s="1">
        <v>1530</v>
      </c>
      <c r="M515" s="1">
        <v>1647</v>
      </c>
      <c r="N515" s="1">
        <v>60112</v>
      </c>
      <c r="O515" s="1">
        <v>5375</v>
      </c>
      <c r="P515" s="1">
        <v>65487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125</v>
      </c>
      <c r="F516" s="1">
        <v>626</v>
      </c>
      <c r="G516" s="1">
        <v>231609</v>
      </c>
      <c r="H516" s="1">
        <v>8087</v>
      </c>
      <c r="I516" s="1">
        <v>222</v>
      </c>
      <c r="J516" s="1">
        <v>633</v>
      </c>
      <c r="K516" s="1">
        <v>77464</v>
      </c>
      <c r="L516" s="1">
        <v>1530</v>
      </c>
      <c r="M516" s="1">
        <v>1647</v>
      </c>
      <c r="N516" s="1">
        <v>60112</v>
      </c>
      <c r="O516" s="1">
        <v>5375</v>
      </c>
      <c r="P516" s="1">
        <v>65487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125</v>
      </c>
      <c r="F517" s="1">
        <v>626</v>
      </c>
      <c r="G517" s="1">
        <v>231609</v>
      </c>
      <c r="H517" s="1">
        <v>7930</v>
      </c>
      <c r="I517" s="1">
        <v>147</v>
      </c>
      <c r="J517" s="1">
        <v>579</v>
      </c>
      <c r="K517" s="1">
        <v>76089</v>
      </c>
      <c r="L517" s="1">
        <v>1530</v>
      </c>
      <c r="M517" s="1">
        <v>1647</v>
      </c>
      <c r="N517" s="1">
        <v>60112</v>
      </c>
      <c r="O517" s="1">
        <v>5375</v>
      </c>
      <c r="P517" s="1">
        <v>65487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125</v>
      </c>
      <c r="F518" s="1">
        <v>623</v>
      </c>
      <c r="G518" s="1">
        <v>231609</v>
      </c>
      <c r="H518" s="1">
        <v>7629</v>
      </c>
      <c r="I518" s="1">
        <v>138</v>
      </c>
      <c r="J518" s="1">
        <v>577</v>
      </c>
      <c r="K518" s="1">
        <v>77255</v>
      </c>
      <c r="L518" s="1">
        <v>1530</v>
      </c>
      <c r="M518" s="1">
        <v>1647</v>
      </c>
      <c r="N518" s="1">
        <v>60112</v>
      </c>
      <c r="O518" s="1">
        <v>5375</v>
      </c>
      <c r="P518" s="1">
        <v>65487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125</v>
      </c>
      <c r="F519" s="1">
        <v>623</v>
      </c>
      <c r="G519" s="1">
        <v>231609</v>
      </c>
      <c r="H519" s="1">
        <v>7891</v>
      </c>
      <c r="I519" s="1">
        <v>149</v>
      </c>
      <c r="J519" s="1">
        <v>570</v>
      </c>
      <c r="K519" s="1">
        <v>76687</v>
      </c>
      <c r="L519" s="1">
        <v>1530</v>
      </c>
      <c r="M519" s="1">
        <v>1647</v>
      </c>
      <c r="N519" s="1">
        <v>60112</v>
      </c>
      <c r="O519" s="1">
        <v>5375</v>
      </c>
      <c r="P519" s="1">
        <v>65487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134</v>
      </c>
      <c r="F520" s="1">
        <v>623</v>
      </c>
      <c r="G520" s="1">
        <v>237975</v>
      </c>
      <c r="H520" s="1">
        <v>7791</v>
      </c>
      <c r="I520" s="1">
        <v>140</v>
      </c>
      <c r="J520" s="1">
        <v>599</v>
      </c>
      <c r="K520" s="1">
        <v>83121</v>
      </c>
      <c r="L520" s="1">
        <v>1532</v>
      </c>
      <c r="M520" s="1">
        <v>1649</v>
      </c>
      <c r="N520" s="1">
        <v>59769</v>
      </c>
      <c r="O520" s="1">
        <v>5352</v>
      </c>
      <c r="P520" s="1">
        <v>65121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134</v>
      </c>
      <c r="F521" s="1">
        <v>622</v>
      </c>
      <c r="G521" s="1">
        <v>237975</v>
      </c>
      <c r="H521" s="1">
        <v>8202</v>
      </c>
      <c r="I521" s="1">
        <v>148</v>
      </c>
      <c r="J521" s="1">
        <v>593</v>
      </c>
      <c r="K521" s="1">
        <v>83290</v>
      </c>
      <c r="L521" s="1">
        <v>1532</v>
      </c>
      <c r="M521" s="1">
        <v>1649</v>
      </c>
      <c r="N521" s="1">
        <v>59769</v>
      </c>
      <c r="O521" s="1">
        <v>5352</v>
      </c>
      <c r="P521" s="1">
        <v>65121</v>
      </c>
    </row>
    <row r="522" spans="1:16" x14ac:dyDescent="0.2">
      <c r="A522" s="1">
        <v>520</v>
      </c>
      <c r="B522" s="1" t="s">
        <v>528</v>
      </c>
      <c r="C522" s="1">
        <v>19</v>
      </c>
      <c r="D522" s="1">
        <v>0</v>
      </c>
      <c r="E522" s="1">
        <v>134</v>
      </c>
      <c r="F522" s="1">
        <v>622</v>
      </c>
      <c r="G522" s="1">
        <v>232664</v>
      </c>
      <c r="H522" s="1">
        <v>7667</v>
      </c>
      <c r="I522" s="1">
        <v>141</v>
      </c>
      <c r="J522" s="1">
        <v>585</v>
      </c>
      <c r="K522" s="1">
        <v>78582</v>
      </c>
      <c r="L522" s="1">
        <v>1531</v>
      </c>
      <c r="M522" s="1">
        <v>1647</v>
      </c>
      <c r="N522" s="1">
        <v>59014</v>
      </c>
      <c r="O522" s="1">
        <v>5300</v>
      </c>
      <c r="P522" s="1">
        <v>64314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115</v>
      </c>
      <c r="F523" s="1">
        <v>618</v>
      </c>
      <c r="G523" s="1">
        <v>278375</v>
      </c>
      <c r="H523" s="1">
        <v>7260</v>
      </c>
      <c r="I523" s="1">
        <v>144</v>
      </c>
      <c r="J523" s="1">
        <v>747</v>
      </c>
      <c r="K523" s="1">
        <v>104972</v>
      </c>
      <c r="L523" s="1">
        <v>1479</v>
      </c>
      <c r="M523" s="1">
        <v>1593</v>
      </c>
      <c r="N523" s="1">
        <v>66068</v>
      </c>
      <c r="O523" s="1">
        <v>5739</v>
      </c>
      <c r="P523" s="1">
        <v>71807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115</v>
      </c>
      <c r="F524" s="1">
        <v>618</v>
      </c>
      <c r="G524" s="1">
        <v>278375</v>
      </c>
      <c r="H524" s="1">
        <v>7672</v>
      </c>
      <c r="I524" s="1">
        <v>136</v>
      </c>
      <c r="J524" s="1">
        <v>750</v>
      </c>
      <c r="K524" s="1">
        <v>107717</v>
      </c>
      <c r="L524" s="1">
        <v>1479</v>
      </c>
      <c r="M524" s="1">
        <v>1593</v>
      </c>
      <c r="N524" s="1">
        <v>66068</v>
      </c>
      <c r="O524" s="1">
        <v>5739</v>
      </c>
      <c r="P524" s="1">
        <v>71807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115</v>
      </c>
      <c r="F525" s="1">
        <v>617</v>
      </c>
      <c r="G525" s="1">
        <v>278375</v>
      </c>
      <c r="H525" s="1">
        <v>7669</v>
      </c>
      <c r="I525" s="1">
        <v>134</v>
      </c>
      <c r="J525" s="1">
        <v>674</v>
      </c>
      <c r="K525" s="1">
        <v>111030</v>
      </c>
      <c r="L525" s="1">
        <v>1479</v>
      </c>
      <c r="M525" s="1">
        <v>1593</v>
      </c>
      <c r="N525" s="1">
        <v>66068</v>
      </c>
      <c r="O525" s="1">
        <v>5739</v>
      </c>
      <c r="P525" s="1">
        <v>71807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115</v>
      </c>
      <c r="F526" s="1">
        <v>617</v>
      </c>
      <c r="G526" s="1">
        <v>278375</v>
      </c>
      <c r="H526" s="1">
        <v>8131</v>
      </c>
      <c r="I526" s="1">
        <v>166</v>
      </c>
      <c r="J526" s="1">
        <v>757</v>
      </c>
      <c r="K526" s="1">
        <v>108852</v>
      </c>
      <c r="L526" s="1">
        <v>1479</v>
      </c>
      <c r="M526" s="1">
        <v>1593</v>
      </c>
      <c r="N526" s="1">
        <v>66068</v>
      </c>
      <c r="O526" s="1">
        <v>5739</v>
      </c>
      <c r="P526" s="1">
        <v>71807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115</v>
      </c>
      <c r="F527" s="1">
        <v>617</v>
      </c>
      <c r="G527" s="1">
        <v>278375</v>
      </c>
      <c r="H527" s="1">
        <v>7764</v>
      </c>
      <c r="I527" s="1">
        <v>135</v>
      </c>
      <c r="J527" s="1">
        <v>743</v>
      </c>
      <c r="K527" s="1">
        <v>110413</v>
      </c>
      <c r="L527" s="1">
        <v>1479</v>
      </c>
      <c r="M527" s="1">
        <v>1593</v>
      </c>
      <c r="N527" s="1">
        <v>66068</v>
      </c>
      <c r="O527" s="1">
        <v>5739</v>
      </c>
      <c r="P527" s="1">
        <v>71807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115</v>
      </c>
      <c r="F528" s="1">
        <v>617</v>
      </c>
      <c r="G528" s="1">
        <v>278375</v>
      </c>
      <c r="H528" s="1">
        <v>7567</v>
      </c>
      <c r="I528" s="1">
        <v>138</v>
      </c>
      <c r="J528" s="1">
        <v>713</v>
      </c>
      <c r="K528" s="1">
        <v>106202</v>
      </c>
      <c r="L528" s="1">
        <v>1479</v>
      </c>
      <c r="M528" s="1">
        <v>1593</v>
      </c>
      <c r="N528" s="1">
        <v>66068</v>
      </c>
      <c r="O528" s="1">
        <v>5739</v>
      </c>
      <c r="P528" s="1">
        <v>71807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115</v>
      </c>
      <c r="F529" s="1">
        <v>612</v>
      </c>
      <c r="G529" s="1">
        <v>278375</v>
      </c>
      <c r="H529" s="1">
        <v>7639</v>
      </c>
      <c r="I529" s="1">
        <v>139</v>
      </c>
      <c r="J529" s="1">
        <v>688</v>
      </c>
      <c r="K529" s="1">
        <v>104837</v>
      </c>
      <c r="L529" s="1">
        <v>1479</v>
      </c>
      <c r="M529" s="1">
        <v>1593</v>
      </c>
      <c r="N529" s="1">
        <v>66068</v>
      </c>
      <c r="O529" s="1">
        <v>5739</v>
      </c>
      <c r="P529" s="1">
        <v>71807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115</v>
      </c>
      <c r="F530" s="1">
        <v>612</v>
      </c>
      <c r="G530" s="1">
        <v>278375</v>
      </c>
      <c r="H530" s="1">
        <v>7632</v>
      </c>
      <c r="I530" s="1">
        <v>139</v>
      </c>
      <c r="J530" s="1">
        <v>740</v>
      </c>
      <c r="K530" s="1">
        <v>107601</v>
      </c>
      <c r="L530" s="1">
        <v>1479</v>
      </c>
      <c r="M530" s="1">
        <v>1593</v>
      </c>
      <c r="N530" s="1">
        <v>66068</v>
      </c>
      <c r="O530" s="1">
        <v>5739</v>
      </c>
      <c r="P530" s="1">
        <v>71807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115</v>
      </c>
      <c r="F531" s="1">
        <v>612</v>
      </c>
      <c r="G531" s="1">
        <v>278375</v>
      </c>
      <c r="H531" s="1">
        <v>7898</v>
      </c>
      <c r="I531" s="1">
        <v>140</v>
      </c>
      <c r="J531" s="1">
        <v>699</v>
      </c>
      <c r="K531" s="1">
        <v>108711</v>
      </c>
      <c r="L531" s="1">
        <v>1479</v>
      </c>
      <c r="M531" s="1">
        <v>1593</v>
      </c>
      <c r="N531" s="1">
        <v>66068</v>
      </c>
      <c r="O531" s="1">
        <v>5739</v>
      </c>
      <c r="P531" s="1">
        <v>71807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115</v>
      </c>
      <c r="F532" s="1">
        <v>612</v>
      </c>
      <c r="G532" s="1">
        <v>278375</v>
      </c>
      <c r="H532" s="1">
        <v>7799</v>
      </c>
      <c r="I532" s="1">
        <v>139</v>
      </c>
      <c r="J532" s="1">
        <v>712</v>
      </c>
      <c r="K532" s="1">
        <v>106241</v>
      </c>
      <c r="L532" s="1">
        <v>1479</v>
      </c>
      <c r="M532" s="1">
        <v>1593</v>
      </c>
      <c r="N532" s="1">
        <v>66068</v>
      </c>
      <c r="O532" s="1">
        <v>5739</v>
      </c>
      <c r="P532" s="1">
        <v>71807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115</v>
      </c>
      <c r="F533" s="1">
        <v>612</v>
      </c>
      <c r="G533" s="1">
        <v>278386</v>
      </c>
      <c r="H533" s="1">
        <v>7370</v>
      </c>
      <c r="I533" s="1">
        <v>139</v>
      </c>
      <c r="J533" s="1">
        <v>700</v>
      </c>
      <c r="K533" s="1">
        <v>105898</v>
      </c>
      <c r="L533" s="1">
        <v>1479</v>
      </c>
      <c r="M533" s="1">
        <v>1593</v>
      </c>
      <c r="N533" s="1">
        <v>66075</v>
      </c>
      <c r="O533" s="1">
        <v>5739</v>
      </c>
      <c r="P533" s="1">
        <v>71814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115</v>
      </c>
      <c r="F534" s="1">
        <v>601</v>
      </c>
      <c r="G534" s="1">
        <v>278386</v>
      </c>
      <c r="H534" s="1">
        <v>7670</v>
      </c>
      <c r="I534" s="1">
        <v>137</v>
      </c>
      <c r="J534" s="1">
        <v>701</v>
      </c>
      <c r="K534" s="1">
        <v>106733</v>
      </c>
      <c r="L534" s="1">
        <v>1479</v>
      </c>
      <c r="M534" s="1">
        <v>1593</v>
      </c>
      <c r="N534" s="1">
        <v>66075</v>
      </c>
      <c r="O534" s="1">
        <v>5739</v>
      </c>
      <c r="P534" s="1">
        <v>71814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115</v>
      </c>
      <c r="F535" s="1">
        <v>600</v>
      </c>
      <c r="G535" s="1">
        <v>278386</v>
      </c>
      <c r="H535" s="1">
        <v>7585</v>
      </c>
      <c r="I535" s="1">
        <v>134</v>
      </c>
      <c r="J535" s="1">
        <v>734</v>
      </c>
      <c r="K535" s="1">
        <v>104976</v>
      </c>
      <c r="L535" s="1">
        <v>1479</v>
      </c>
      <c r="M535" s="1">
        <v>1593</v>
      </c>
      <c r="N535" s="1">
        <v>66075</v>
      </c>
      <c r="O535" s="1">
        <v>5739</v>
      </c>
      <c r="P535" s="1">
        <v>71814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115</v>
      </c>
      <c r="F536" s="1">
        <v>600</v>
      </c>
      <c r="G536" s="1">
        <v>278386</v>
      </c>
      <c r="H536" s="1">
        <v>8038</v>
      </c>
      <c r="I536" s="1">
        <v>191</v>
      </c>
      <c r="J536" s="1">
        <v>741</v>
      </c>
      <c r="K536" s="1">
        <v>108755</v>
      </c>
      <c r="L536" s="1">
        <v>1479</v>
      </c>
      <c r="M536" s="1">
        <v>1593</v>
      </c>
      <c r="N536" s="1">
        <v>66075</v>
      </c>
      <c r="O536" s="1">
        <v>5739</v>
      </c>
      <c r="P536" s="1">
        <v>71814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115</v>
      </c>
      <c r="F537" s="1">
        <v>582</v>
      </c>
      <c r="G537" s="1">
        <v>278386</v>
      </c>
      <c r="H537" s="1">
        <v>7833</v>
      </c>
      <c r="I537" s="1">
        <v>130</v>
      </c>
      <c r="J537" s="1">
        <v>710</v>
      </c>
      <c r="K537" s="1">
        <v>106894</v>
      </c>
      <c r="L537" s="1">
        <v>1479</v>
      </c>
      <c r="M537" s="1">
        <v>1593</v>
      </c>
      <c r="N537" s="1">
        <v>66075</v>
      </c>
      <c r="O537" s="1">
        <v>5739</v>
      </c>
      <c r="P537" s="1">
        <v>71814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115</v>
      </c>
      <c r="F538" s="1">
        <v>572</v>
      </c>
      <c r="G538" s="1">
        <v>278386</v>
      </c>
      <c r="H538" s="1">
        <v>7669</v>
      </c>
      <c r="I538" s="1">
        <v>149</v>
      </c>
      <c r="J538" s="1">
        <v>750</v>
      </c>
      <c r="K538" s="1">
        <v>106378</v>
      </c>
      <c r="L538" s="1">
        <v>1479</v>
      </c>
      <c r="M538" s="1">
        <v>1593</v>
      </c>
      <c r="N538" s="1">
        <v>66075</v>
      </c>
      <c r="O538" s="1">
        <v>5739</v>
      </c>
      <c r="P538" s="1">
        <v>71814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115</v>
      </c>
      <c r="F539" s="1">
        <v>572</v>
      </c>
      <c r="G539" s="1">
        <v>278386</v>
      </c>
      <c r="H539" s="1">
        <v>7529</v>
      </c>
      <c r="I539" s="1">
        <v>162</v>
      </c>
      <c r="J539" s="1">
        <v>760</v>
      </c>
      <c r="K539" s="1">
        <v>106918</v>
      </c>
      <c r="L539" s="1">
        <v>1479</v>
      </c>
      <c r="M539" s="1">
        <v>1593</v>
      </c>
      <c r="N539" s="1">
        <v>66075</v>
      </c>
      <c r="O539" s="1">
        <v>5739</v>
      </c>
      <c r="P539" s="1">
        <v>71814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115</v>
      </c>
      <c r="F540" s="1">
        <v>572</v>
      </c>
      <c r="G540" s="1">
        <v>278386</v>
      </c>
      <c r="H540" s="1">
        <v>7540</v>
      </c>
      <c r="I540" s="1">
        <v>145</v>
      </c>
      <c r="J540" s="1">
        <v>743</v>
      </c>
      <c r="K540" s="1">
        <v>104500</v>
      </c>
      <c r="L540" s="1">
        <v>1479</v>
      </c>
      <c r="M540" s="1">
        <v>1593</v>
      </c>
      <c r="N540" s="1">
        <v>66075</v>
      </c>
      <c r="O540" s="1">
        <v>5739</v>
      </c>
      <c r="P540" s="1">
        <v>71814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115</v>
      </c>
      <c r="F541" s="1">
        <v>572</v>
      </c>
      <c r="G541" s="1">
        <v>278386</v>
      </c>
      <c r="H541" s="1">
        <v>7941</v>
      </c>
      <c r="I541" s="1">
        <v>140</v>
      </c>
      <c r="J541" s="1">
        <v>715</v>
      </c>
      <c r="K541" s="1">
        <v>108397</v>
      </c>
      <c r="L541" s="1">
        <v>1479</v>
      </c>
      <c r="M541" s="1">
        <v>1593</v>
      </c>
      <c r="N541" s="1">
        <v>66075</v>
      </c>
      <c r="O541" s="1">
        <v>5739</v>
      </c>
      <c r="P541" s="1">
        <v>71814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113</v>
      </c>
      <c r="F542" s="1">
        <v>572</v>
      </c>
      <c r="G542" s="1">
        <v>218075</v>
      </c>
      <c r="H542" s="1">
        <v>7832</v>
      </c>
      <c r="I542" s="1">
        <v>137</v>
      </c>
      <c r="J542" s="1">
        <v>547</v>
      </c>
      <c r="K542" s="1">
        <v>71545</v>
      </c>
      <c r="L542" s="1">
        <v>1476</v>
      </c>
      <c r="M542" s="1">
        <v>1593</v>
      </c>
      <c r="N542" s="1">
        <v>56076</v>
      </c>
      <c r="O542" s="1">
        <v>4987</v>
      </c>
      <c r="P542" s="1">
        <v>61063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113</v>
      </c>
      <c r="F543" s="1">
        <v>552</v>
      </c>
      <c r="G543" s="1">
        <v>218075</v>
      </c>
      <c r="H543" s="1">
        <v>7363</v>
      </c>
      <c r="I543" s="1">
        <v>131</v>
      </c>
      <c r="J543" s="1">
        <v>523</v>
      </c>
      <c r="K543" s="1">
        <v>68806</v>
      </c>
      <c r="L543" s="1">
        <v>1476</v>
      </c>
      <c r="M543" s="1">
        <v>1593</v>
      </c>
      <c r="N543" s="1">
        <v>56076</v>
      </c>
      <c r="O543" s="1">
        <v>4987</v>
      </c>
      <c r="P543" s="1">
        <v>61063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113</v>
      </c>
      <c r="F544" s="1">
        <v>551</v>
      </c>
      <c r="G544" s="1">
        <v>216270</v>
      </c>
      <c r="H544" s="1">
        <v>7898</v>
      </c>
      <c r="I544" s="1">
        <v>141</v>
      </c>
      <c r="J544" s="1">
        <v>555</v>
      </c>
      <c r="K544" s="1">
        <v>69644</v>
      </c>
      <c r="L544" s="1">
        <v>1476</v>
      </c>
      <c r="M544" s="1">
        <v>1593</v>
      </c>
      <c r="N544" s="1">
        <v>55967</v>
      </c>
      <c r="O544" s="1">
        <v>4984</v>
      </c>
      <c r="P544" s="1">
        <v>60951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113</v>
      </c>
      <c r="F545" s="1">
        <v>551</v>
      </c>
      <c r="G545" s="1">
        <v>216270</v>
      </c>
      <c r="H545" s="1">
        <v>7645</v>
      </c>
      <c r="I545" s="1">
        <v>132</v>
      </c>
      <c r="J545" s="1">
        <v>515</v>
      </c>
      <c r="K545" s="1">
        <v>68978</v>
      </c>
      <c r="L545" s="1">
        <v>1476</v>
      </c>
      <c r="M545" s="1">
        <v>1593</v>
      </c>
      <c r="N545" s="1">
        <v>55967</v>
      </c>
      <c r="O545" s="1">
        <v>4984</v>
      </c>
      <c r="P545" s="1">
        <v>60951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113</v>
      </c>
      <c r="F546" s="1">
        <v>551</v>
      </c>
      <c r="G546" s="1">
        <v>216270</v>
      </c>
      <c r="H546" s="1">
        <v>8106</v>
      </c>
      <c r="I546" s="1">
        <v>145</v>
      </c>
      <c r="J546" s="1">
        <v>563</v>
      </c>
      <c r="K546" s="1">
        <v>70008</v>
      </c>
      <c r="L546" s="1">
        <v>1476</v>
      </c>
      <c r="M546" s="1">
        <v>1593</v>
      </c>
      <c r="N546" s="1">
        <v>55967</v>
      </c>
      <c r="O546" s="1">
        <v>4984</v>
      </c>
      <c r="P546" s="1">
        <v>60951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113</v>
      </c>
      <c r="F547" s="1">
        <v>551</v>
      </c>
      <c r="G547" s="1">
        <v>216270</v>
      </c>
      <c r="H547" s="1">
        <v>7621</v>
      </c>
      <c r="I547" s="1">
        <v>142</v>
      </c>
      <c r="J547" s="1">
        <v>506</v>
      </c>
      <c r="K547" s="1">
        <v>69494</v>
      </c>
      <c r="L547" s="1">
        <v>1476</v>
      </c>
      <c r="M547" s="1">
        <v>1593</v>
      </c>
      <c r="N547" s="1">
        <v>55967</v>
      </c>
      <c r="O547" s="1">
        <v>4984</v>
      </c>
      <c r="P547" s="1">
        <v>60951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113</v>
      </c>
      <c r="F548" s="1">
        <v>551</v>
      </c>
      <c r="G548" s="1">
        <v>216270</v>
      </c>
      <c r="H548" s="1">
        <v>7349</v>
      </c>
      <c r="I548" s="1">
        <v>141</v>
      </c>
      <c r="J548" s="1">
        <v>541</v>
      </c>
      <c r="K548" s="1">
        <v>68199</v>
      </c>
      <c r="L548" s="1">
        <v>1476</v>
      </c>
      <c r="M548" s="1">
        <v>1593</v>
      </c>
      <c r="N548" s="1">
        <v>55967</v>
      </c>
      <c r="O548" s="1">
        <v>4984</v>
      </c>
      <c r="P548" s="1">
        <v>60951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113</v>
      </c>
      <c r="F549" s="1">
        <v>551</v>
      </c>
      <c r="G549" s="1">
        <v>216292</v>
      </c>
      <c r="H549" s="1">
        <v>7520</v>
      </c>
      <c r="I549" s="1">
        <v>139</v>
      </c>
      <c r="J549" s="1">
        <v>537</v>
      </c>
      <c r="K549" s="1">
        <v>69096</v>
      </c>
      <c r="L549" s="1">
        <v>1476</v>
      </c>
      <c r="M549" s="1">
        <v>1593</v>
      </c>
      <c r="N549" s="1">
        <v>55986</v>
      </c>
      <c r="O549" s="1">
        <v>4985</v>
      </c>
      <c r="P549" s="1">
        <v>60971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113</v>
      </c>
      <c r="F550" s="1">
        <v>551</v>
      </c>
      <c r="G550" s="1">
        <v>216876</v>
      </c>
      <c r="H550" s="1">
        <v>7691</v>
      </c>
      <c r="I550" s="1">
        <v>128</v>
      </c>
      <c r="J550" s="1">
        <v>575</v>
      </c>
      <c r="K550" s="1">
        <v>70244</v>
      </c>
      <c r="L550" s="1">
        <v>1476</v>
      </c>
      <c r="M550" s="1">
        <v>1593</v>
      </c>
      <c r="N550" s="1">
        <v>55964</v>
      </c>
      <c r="O550" s="1">
        <v>4982</v>
      </c>
      <c r="P550" s="1">
        <v>60946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113</v>
      </c>
      <c r="F551" s="1">
        <v>551</v>
      </c>
      <c r="G551" s="1">
        <v>267423</v>
      </c>
      <c r="H551" s="1">
        <v>7914</v>
      </c>
      <c r="I551" s="1">
        <v>164</v>
      </c>
      <c r="J551" s="1">
        <v>680</v>
      </c>
      <c r="K551" s="1">
        <v>90956</v>
      </c>
      <c r="L551" s="1">
        <v>1475</v>
      </c>
      <c r="M551" s="1">
        <v>1592</v>
      </c>
      <c r="N551" s="1">
        <v>66671</v>
      </c>
      <c r="O551" s="1">
        <v>5837</v>
      </c>
      <c r="P551" s="1">
        <v>72508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113</v>
      </c>
      <c r="F552" s="1">
        <v>551</v>
      </c>
      <c r="G552" s="1">
        <v>265786</v>
      </c>
      <c r="H552" s="1">
        <v>7862</v>
      </c>
      <c r="I552" s="1">
        <v>143</v>
      </c>
      <c r="J552" s="1">
        <v>638</v>
      </c>
      <c r="K552" s="1">
        <v>90025</v>
      </c>
      <c r="L552" s="1">
        <v>1475</v>
      </c>
      <c r="M552" s="1">
        <v>1592</v>
      </c>
      <c r="N552" s="1">
        <v>66571</v>
      </c>
      <c r="O552" s="1">
        <v>5832</v>
      </c>
      <c r="P552" s="1">
        <v>72403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113</v>
      </c>
      <c r="F553" s="1">
        <v>551</v>
      </c>
      <c r="G553" s="1">
        <v>221776</v>
      </c>
      <c r="H553" s="1">
        <v>7758</v>
      </c>
      <c r="I553" s="1">
        <v>182</v>
      </c>
      <c r="J553" s="1">
        <v>555</v>
      </c>
      <c r="K553" s="1">
        <v>72181</v>
      </c>
      <c r="L553" s="1">
        <v>1475</v>
      </c>
      <c r="M553" s="1">
        <v>1592</v>
      </c>
      <c r="N553" s="1">
        <v>56029</v>
      </c>
      <c r="O553" s="1">
        <v>5008</v>
      </c>
      <c r="P553" s="1">
        <v>61037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113</v>
      </c>
      <c r="F554" s="1">
        <v>551</v>
      </c>
      <c r="G554" s="1">
        <v>221776</v>
      </c>
      <c r="H554" s="1">
        <v>7685</v>
      </c>
      <c r="I554" s="1">
        <v>156</v>
      </c>
      <c r="J554" s="1">
        <v>529</v>
      </c>
      <c r="K554" s="1">
        <v>72382</v>
      </c>
      <c r="L554" s="1">
        <v>1475</v>
      </c>
      <c r="M554" s="1">
        <v>1592</v>
      </c>
      <c r="N554" s="1">
        <v>56029</v>
      </c>
      <c r="O554" s="1">
        <v>5008</v>
      </c>
      <c r="P554" s="1">
        <v>61037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113</v>
      </c>
      <c r="F555" s="1">
        <v>551</v>
      </c>
      <c r="G555" s="1">
        <v>221750</v>
      </c>
      <c r="H555" s="1">
        <v>7893</v>
      </c>
      <c r="I555" s="1">
        <v>141</v>
      </c>
      <c r="J555" s="1">
        <v>509</v>
      </c>
      <c r="K555" s="1">
        <v>74347</v>
      </c>
      <c r="L555" s="1">
        <v>1475</v>
      </c>
      <c r="M555" s="1">
        <v>1592</v>
      </c>
      <c r="N555" s="1">
        <v>56076</v>
      </c>
      <c r="O555" s="1">
        <v>5014</v>
      </c>
      <c r="P555" s="1">
        <v>61090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113</v>
      </c>
      <c r="F556" s="1">
        <v>551</v>
      </c>
      <c r="G556" s="1">
        <v>221750</v>
      </c>
      <c r="H556" s="1">
        <v>7900</v>
      </c>
      <c r="I556" s="1">
        <v>141</v>
      </c>
      <c r="J556" s="1">
        <v>554</v>
      </c>
      <c r="K556" s="1">
        <v>74973</v>
      </c>
      <c r="L556" s="1">
        <v>1475</v>
      </c>
      <c r="M556" s="1">
        <v>1592</v>
      </c>
      <c r="N556" s="1">
        <v>56076</v>
      </c>
      <c r="O556" s="1">
        <v>5014</v>
      </c>
      <c r="P556" s="1">
        <v>61090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113</v>
      </c>
      <c r="F557" s="1">
        <v>551</v>
      </c>
      <c r="G557" s="1">
        <v>221750</v>
      </c>
      <c r="H557" s="1">
        <v>7551</v>
      </c>
      <c r="I557" s="1">
        <v>156</v>
      </c>
      <c r="J557" s="1">
        <v>572</v>
      </c>
      <c r="K557" s="1">
        <v>72781</v>
      </c>
      <c r="L557" s="1">
        <v>1475</v>
      </c>
      <c r="M557" s="1">
        <v>1592</v>
      </c>
      <c r="N557" s="1">
        <v>56076</v>
      </c>
      <c r="O557" s="1">
        <v>5014</v>
      </c>
      <c r="P557" s="1">
        <v>61090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113</v>
      </c>
      <c r="F558" s="1">
        <v>551</v>
      </c>
      <c r="G558" s="1">
        <v>221750</v>
      </c>
      <c r="H558" s="1">
        <v>7202</v>
      </c>
      <c r="I558" s="1">
        <v>137</v>
      </c>
      <c r="J558" s="1">
        <v>538</v>
      </c>
      <c r="K558" s="1">
        <v>71434</v>
      </c>
      <c r="L558" s="1">
        <v>1475</v>
      </c>
      <c r="M558" s="1">
        <v>1592</v>
      </c>
      <c r="N558" s="1">
        <v>56076</v>
      </c>
      <c r="O558" s="1">
        <v>5014</v>
      </c>
      <c r="P558" s="1">
        <v>61090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113</v>
      </c>
      <c r="F559" s="1">
        <v>551</v>
      </c>
      <c r="G559" s="1">
        <v>221750</v>
      </c>
      <c r="H559" s="1">
        <v>7854</v>
      </c>
      <c r="I559" s="1">
        <v>140</v>
      </c>
      <c r="J559" s="1">
        <v>524</v>
      </c>
      <c r="K559" s="1">
        <v>74182</v>
      </c>
      <c r="L559" s="1">
        <v>1475</v>
      </c>
      <c r="M559" s="1">
        <v>1592</v>
      </c>
      <c r="N559" s="1">
        <v>56076</v>
      </c>
      <c r="O559" s="1">
        <v>5014</v>
      </c>
      <c r="P559" s="1">
        <v>61090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113</v>
      </c>
      <c r="F560" s="1">
        <v>551</v>
      </c>
      <c r="G560" s="1">
        <v>221750</v>
      </c>
      <c r="H560" s="1">
        <v>7533</v>
      </c>
      <c r="I560" s="1">
        <v>132</v>
      </c>
      <c r="J560" s="1">
        <v>556</v>
      </c>
      <c r="K560" s="1">
        <v>73076</v>
      </c>
      <c r="L560" s="1">
        <v>1475</v>
      </c>
      <c r="M560" s="1">
        <v>1592</v>
      </c>
      <c r="N560" s="1">
        <v>56076</v>
      </c>
      <c r="O560" s="1">
        <v>5014</v>
      </c>
      <c r="P560" s="1">
        <v>61090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113</v>
      </c>
      <c r="F561" s="1">
        <v>551</v>
      </c>
      <c r="G561" s="1">
        <v>232989</v>
      </c>
      <c r="H561" s="1">
        <v>7738</v>
      </c>
      <c r="I561" s="1">
        <v>151</v>
      </c>
      <c r="J561" s="1">
        <v>610</v>
      </c>
      <c r="K561" s="1">
        <v>81397</v>
      </c>
      <c r="L561" s="1">
        <v>1475</v>
      </c>
      <c r="M561" s="1">
        <v>1592</v>
      </c>
      <c r="N561" s="1">
        <v>56783</v>
      </c>
      <c r="O561" s="1">
        <v>5061</v>
      </c>
      <c r="P561" s="1">
        <v>61844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113</v>
      </c>
      <c r="F562" s="1">
        <v>551</v>
      </c>
      <c r="G562" s="1">
        <v>232989</v>
      </c>
      <c r="H562" s="1">
        <v>7704</v>
      </c>
      <c r="I562" s="1">
        <v>139</v>
      </c>
      <c r="J562" s="1">
        <v>600</v>
      </c>
      <c r="K562" s="1">
        <v>79325</v>
      </c>
      <c r="L562" s="1">
        <v>1475</v>
      </c>
      <c r="M562" s="1">
        <v>1592</v>
      </c>
      <c r="N562" s="1">
        <v>56783</v>
      </c>
      <c r="O562" s="1">
        <v>5061</v>
      </c>
      <c r="P562" s="1">
        <v>61844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113</v>
      </c>
      <c r="F563" s="1">
        <v>550</v>
      </c>
      <c r="G563" s="1">
        <v>232989</v>
      </c>
      <c r="H563" s="1">
        <v>7349</v>
      </c>
      <c r="I563" s="1">
        <v>137</v>
      </c>
      <c r="J563" s="1">
        <v>601</v>
      </c>
      <c r="K563" s="1">
        <v>79516</v>
      </c>
      <c r="L563" s="1">
        <v>1475</v>
      </c>
      <c r="M563" s="1">
        <v>1592</v>
      </c>
      <c r="N563" s="1">
        <v>56783</v>
      </c>
      <c r="O563" s="1">
        <v>5061</v>
      </c>
      <c r="P563" s="1">
        <v>61844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113</v>
      </c>
      <c r="F564" s="1">
        <v>548</v>
      </c>
      <c r="G564" s="1">
        <v>232989</v>
      </c>
      <c r="H564" s="1">
        <v>7614</v>
      </c>
      <c r="I564" s="1">
        <v>141</v>
      </c>
      <c r="J564" s="1">
        <v>589</v>
      </c>
      <c r="K564" s="1">
        <v>80707</v>
      </c>
      <c r="L564" s="1">
        <v>1475</v>
      </c>
      <c r="M564" s="1">
        <v>1592</v>
      </c>
      <c r="N564" s="1">
        <v>56783</v>
      </c>
      <c r="O564" s="1">
        <v>5061</v>
      </c>
      <c r="P564" s="1">
        <v>61844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113</v>
      </c>
      <c r="F565" s="1">
        <v>547</v>
      </c>
      <c r="G565" s="1">
        <v>232989</v>
      </c>
      <c r="H565" s="1">
        <v>7476</v>
      </c>
      <c r="I565" s="1">
        <v>143</v>
      </c>
      <c r="J565" s="1">
        <v>593</v>
      </c>
      <c r="K565" s="1">
        <v>78391</v>
      </c>
      <c r="L565" s="1">
        <v>1475</v>
      </c>
      <c r="M565" s="1">
        <v>1592</v>
      </c>
      <c r="N565" s="1">
        <v>56783</v>
      </c>
      <c r="O565" s="1">
        <v>5061</v>
      </c>
      <c r="P565" s="1">
        <v>61844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113</v>
      </c>
      <c r="F566" s="1">
        <v>547</v>
      </c>
      <c r="G566" s="1">
        <v>232989</v>
      </c>
      <c r="H566" s="1">
        <v>8043</v>
      </c>
      <c r="I566" s="1">
        <v>157</v>
      </c>
      <c r="J566" s="1">
        <v>649</v>
      </c>
      <c r="K566" s="1">
        <v>81680</v>
      </c>
      <c r="L566" s="1">
        <v>1475</v>
      </c>
      <c r="M566" s="1">
        <v>1592</v>
      </c>
      <c r="N566" s="1">
        <v>56783</v>
      </c>
      <c r="O566" s="1">
        <v>5061</v>
      </c>
      <c r="P566" s="1">
        <v>61844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113</v>
      </c>
      <c r="F567" s="1">
        <v>547</v>
      </c>
      <c r="G567" s="1">
        <v>232989</v>
      </c>
      <c r="H567" s="1">
        <v>7601</v>
      </c>
      <c r="I567" s="1">
        <v>140</v>
      </c>
      <c r="J567" s="1">
        <v>633</v>
      </c>
      <c r="K567" s="1">
        <v>79975</v>
      </c>
      <c r="L567" s="1">
        <v>1475</v>
      </c>
      <c r="M567" s="1">
        <v>1592</v>
      </c>
      <c r="N567" s="1">
        <v>56783</v>
      </c>
      <c r="O567" s="1">
        <v>5061</v>
      </c>
      <c r="P567" s="1">
        <v>61844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113</v>
      </c>
      <c r="F568" s="1">
        <v>547</v>
      </c>
      <c r="G568" s="1">
        <v>232989</v>
      </c>
      <c r="H568" s="1">
        <v>7137</v>
      </c>
      <c r="I568" s="1">
        <v>161</v>
      </c>
      <c r="J568" s="1">
        <v>530</v>
      </c>
      <c r="K568" s="1">
        <v>78799</v>
      </c>
      <c r="L568" s="1">
        <v>1475</v>
      </c>
      <c r="M568" s="1">
        <v>1592</v>
      </c>
      <c r="N568" s="1">
        <v>56783</v>
      </c>
      <c r="O568" s="1">
        <v>5061</v>
      </c>
      <c r="P568" s="1">
        <v>61844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113</v>
      </c>
      <c r="F569" s="1">
        <v>547</v>
      </c>
      <c r="G569" s="1">
        <v>229792</v>
      </c>
      <c r="H569" s="1">
        <v>7826</v>
      </c>
      <c r="I569" s="1">
        <v>165</v>
      </c>
      <c r="J569" s="1">
        <v>556</v>
      </c>
      <c r="K569" s="1">
        <v>78799</v>
      </c>
      <c r="L569" s="1">
        <v>1475</v>
      </c>
      <c r="M569" s="1">
        <v>1592</v>
      </c>
      <c r="N569" s="1">
        <v>56865</v>
      </c>
      <c r="O569" s="1">
        <v>5065</v>
      </c>
      <c r="P569" s="1">
        <v>61930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113</v>
      </c>
      <c r="F570" s="1">
        <v>537</v>
      </c>
      <c r="G570" s="1">
        <v>229792</v>
      </c>
      <c r="H570" s="1">
        <v>7674</v>
      </c>
      <c r="I570" s="1">
        <v>141</v>
      </c>
      <c r="J570" s="1">
        <v>585</v>
      </c>
      <c r="K570" s="1">
        <v>76545</v>
      </c>
      <c r="L570" s="1">
        <v>1475</v>
      </c>
      <c r="M570" s="1">
        <v>1592</v>
      </c>
      <c r="N570" s="1">
        <v>56865</v>
      </c>
      <c r="O570" s="1">
        <v>5065</v>
      </c>
      <c r="P570" s="1">
        <v>61930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113</v>
      </c>
      <c r="F571" s="1">
        <v>537</v>
      </c>
      <c r="G571" s="1">
        <v>229792</v>
      </c>
      <c r="H571" s="1">
        <v>8235</v>
      </c>
      <c r="I571" s="1">
        <v>143</v>
      </c>
      <c r="J571" s="1">
        <v>565</v>
      </c>
      <c r="K571" s="1">
        <v>77806</v>
      </c>
      <c r="L571" s="1">
        <v>1475</v>
      </c>
      <c r="M571" s="1">
        <v>1592</v>
      </c>
      <c r="N571" s="1">
        <v>56865</v>
      </c>
      <c r="O571" s="1">
        <v>5065</v>
      </c>
      <c r="P571" s="1">
        <v>61930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113</v>
      </c>
      <c r="F572" s="1">
        <v>523</v>
      </c>
      <c r="G572" s="1">
        <v>231752</v>
      </c>
      <c r="H572" s="1">
        <v>7595</v>
      </c>
      <c r="I572" s="1">
        <v>135</v>
      </c>
      <c r="J572" s="1">
        <v>567</v>
      </c>
      <c r="K572" s="1">
        <v>78057</v>
      </c>
      <c r="L572" s="1">
        <v>1475</v>
      </c>
      <c r="M572" s="1">
        <v>1592</v>
      </c>
      <c r="N572" s="1">
        <v>56870</v>
      </c>
      <c r="O572" s="1">
        <v>5068</v>
      </c>
      <c r="P572" s="1">
        <v>61938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113</v>
      </c>
      <c r="F573" s="1">
        <v>523</v>
      </c>
      <c r="G573" s="1">
        <v>231730</v>
      </c>
      <c r="H573" s="1">
        <v>7109</v>
      </c>
      <c r="I573" s="1">
        <v>141</v>
      </c>
      <c r="J573" s="1">
        <v>566</v>
      </c>
      <c r="K573" s="1">
        <v>75898</v>
      </c>
      <c r="L573" s="1">
        <v>1471</v>
      </c>
      <c r="M573" s="1">
        <v>1592</v>
      </c>
      <c r="N573" s="1">
        <v>56859</v>
      </c>
      <c r="O573" s="1">
        <v>5065</v>
      </c>
      <c r="P573" s="1">
        <v>61924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113</v>
      </c>
      <c r="F574" s="1">
        <v>523</v>
      </c>
      <c r="G574" s="1">
        <v>231730</v>
      </c>
      <c r="H574" s="1">
        <v>7587</v>
      </c>
      <c r="I574" s="1">
        <v>141</v>
      </c>
      <c r="J574" s="1">
        <v>565</v>
      </c>
      <c r="K574" s="1">
        <v>77636</v>
      </c>
      <c r="L574" s="1">
        <v>1471</v>
      </c>
      <c r="M574" s="1">
        <v>1592</v>
      </c>
      <c r="N574" s="1">
        <v>56859</v>
      </c>
      <c r="O574" s="1">
        <v>5065</v>
      </c>
      <c r="P574" s="1">
        <v>61924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113</v>
      </c>
      <c r="F575" s="1">
        <v>520</v>
      </c>
      <c r="G575" s="1">
        <v>231730</v>
      </c>
      <c r="H575" s="1">
        <v>7604</v>
      </c>
      <c r="I575" s="1">
        <v>153</v>
      </c>
      <c r="J575" s="1">
        <v>559</v>
      </c>
      <c r="K575" s="1">
        <v>78983</v>
      </c>
      <c r="L575" s="1">
        <v>1471</v>
      </c>
      <c r="M575" s="1">
        <v>1592</v>
      </c>
      <c r="N575" s="1">
        <v>56859</v>
      </c>
      <c r="O575" s="1">
        <v>5065</v>
      </c>
      <c r="P575" s="1">
        <v>61924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113</v>
      </c>
      <c r="F576" s="1">
        <v>520</v>
      </c>
      <c r="G576" s="1">
        <v>231730</v>
      </c>
      <c r="H576" s="1">
        <v>8361</v>
      </c>
      <c r="I576" s="1">
        <v>189</v>
      </c>
      <c r="J576" s="1">
        <v>589</v>
      </c>
      <c r="K576" s="1">
        <v>79374</v>
      </c>
      <c r="L576" s="1">
        <v>1471</v>
      </c>
      <c r="M576" s="1">
        <v>1592</v>
      </c>
      <c r="N576" s="1">
        <v>56859</v>
      </c>
      <c r="O576" s="1">
        <v>5065</v>
      </c>
      <c r="P576" s="1">
        <v>61924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113</v>
      </c>
      <c r="F577" s="1">
        <v>520</v>
      </c>
      <c r="G577" s="1">
        <v>240589</v>
      </c>
      <c r="H577" s="1">
        <v>8049</v>
      </c>
      <c r="I577" s="1">
        <v>138</v>
      </c>
      <c r="J577" s="1">
        <v>632</v>
      </c>
      <c r="K577" s="1">
        <v>84650</v>
      </c>
      <c r="L577" s="1">
        <v>1471</v>
      </c>
      <c r="M577" s="1">
        <v>1592</v>
      </c>
      <c r="N577" s="1">
        <v>58541</v>
      </c>
      <c r="O577" s="1">
        <v>5166</v>
      </c>
      <c r="P577" s="1">
        <v>63707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113</v>
      </c>
      <c r="F578" s="1">
        <v>519</v>
      </c>
      <c r="G578" s="1">
        <v>331857</v>
      </c>
      <c r="H578" s="1">
        <v>7368</v>
      </c>
      <c r="I578" s="1">
        <v>139</v>
      </c>
      <c r="J578" s="1">
        <v>878</v>
      </c>
      <c r="K578" s="1">
        <v>129435</v>
      </c>
      <c r="L578" s="1">
        <v>1471</v>
      </c>
      <c r="M578" s="1">
        <v>1592</v>
      </c>
      <c r="N578" s="1">
        <v>76070</v>
      </c>
      <c r="O578" s="1">
        <v>6432</v>
      </c>
      <c r="P578" s="1">
        <v>82502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113</v>
      </c>
      <c r="F579" s="1">
        <v>519</v>
      </c>
      <c r="G579" s="1">
        <v>331857</v>
      </c>
      <c r="H579" s="1">
        <v>7633</v>
      </c>
      <c r="I579" s="1">
        <v>145</v>
      </c>
      <c r="J579" s="1">
        <v>877</v>
      </c>
      <c r="K579" s="1">
        <v>131824</v>
      </c>
      <c r="L579" s="1">
        <v>1471</v>
      </c>
      <c r="M579" s="1">
        <v>1592</v>
      </c>
      <c r="N579" s="1">
        <v>76070</v>
      </c>
      <c r="O579" s="1">
        <v>6432</v>
      </c>
      <c r="P579" s="1">
        <v>82502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113</v>
      </c>
      <c r="F580" s="1">
        <v>519</v>
      </c>
      <c r="G580" s="1">
        <v>332937</v>
      </c>
      <c r="H580" s="1">
        <v>7726</v>
      </c>
      <c r="I580" s="1">
        <v>136</v>
      </c>
      <c r="J580" s="1">
        <v>873</v>
      </c>
      <c r="K580" s="1">
        <v>134879</v>
      </c>
      <c r="L580" s="1">
        <v>1471</v>
      </c>
      <c r="M580" s="1">
        <v>1592</v>
      </c>
      <c r="N580" s="1">
        <v>76061</v>
      </c>
      <c r="O580" s="1">
        <v>6431</v>
      </c>
      <c r="P580" s="1">
        <v>82492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113</v>
      </c>
      <c r="F581" s="1">
        <v>519</v>
      </c>
      <c r="G581" s="1">
        <v>331454</v>
      </c>
      <c r="H581" s="1">
        <v>7847</v>
      </c>
      <c r="I581" s="1">
        <v>170</v>
      </c>
      <c r="J581" s="1">
        <v>887</v>
      </c>
      <c r="K581" s="1">
        <v>134788</v>
      </c>
      <c r="L581" s="1">
        <v>1471</v>
      </c>
      <c r="M581" s="1">
        <v>1592</v>
      </c>
      <c r="N581" s="1">
        <v>75962</v>
      </c>
      <c r="O581" s="1">
        <v>6425</v>
      </c>
      <c r="P581" s="1">
        <v>82387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113</v>
      </c>
      <c r="F582" s="1">
        <v>519</v>
      </c>
      <c r="G582" s="1">
        <v>322866</v>
      </c>
      <c r="H582" s="1">
        <v>7615</v>
      </c>
      <c r="I582" s="1">
        <v>141</v>
      </c>
      <c r="J582" s="1">
        <v>819</v>
      </c>
      <c r="K582" s="1">
        <v>122424</v>
      </c>
      <c r="L582" s="1">
        <v>1468</v>
      </c>
      <c r="M582" s="1">
        <v>1588</v>
      </c>
      <c r="N582" s="1">
        <v>75318</v>
      </c>
      <c r="O582" s="1">
        <v>6479</v>
      </c>
      <c r="P582" s="1">
        <v>81797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113</v>
      </c>
      <c r="F583" s="1">
        <v>519</v>
      </c>
      <c r="G583" s="1">
        <v>321736</v>
      </c>
      <c r="H583" s="1">
        <v>7168</v>
      </c>
      <c r="I583" s="1">
        <v>141</v>
      </c>
      <c r="J583" s="1">
        <v>763</v>
      </c>
      <c r="K583" s="1">
        <v>117109</v>
      </c>
      <c r="L583" s="1">
        <v>1468</v>
      </c>
      <c r="M583" s="1">
        <v>1588</v>
      </c>
      <c r="N583" s="1">
        <v>75301</v>
      </c>
      <c r="O583" s="1">
        <v>6476</v>
      </c>
      <c r="P583" s="1">
        <v>81777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113</v>
      </c>
      <c r="F584" s="1">
        <v>517</v>
      </c>
      <c r="G584" s="1">
        <v>321736</v>
      </c>
      <c r="H584" s="1">
        <v>7622</v>
      </c>
      <c r="I584" s="1">
        <v>138</v>
      </c>
      <c r="J584" s="1">
        <v>844</v>
      </c>
      <c r="K584" s="1">
        <v>121221</v>
      </c>
      <c r="L584" s="1">
        <v>1468</v>
      </c>
      <c r="M584" s="1">
        <v>1588</v>
      </c>
      <c r="N584" s="1">
        <v>75301</v>
      </c>
      <c r="O584" s="1">
        <v>6476</v>
      </c>
      <c r="P584" s="1">
        <v>81777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113</v>
      </c>
      <c r="F585" s="1">
        <v>508</v>
      </c>
      <c r="G585" s="1">
        <v>321736</v>
      </c>
      <c r="H585" s="1">
        <v>7528</v>
      </c>
      <c r="I585" s="1">
        <v>138</v>
      </c>
      <c r="J585" s="1">
        <v>765</v>
      </c>
      <c r="K585" s="1">
        <v>120247</v>
      </c>
      <c r="L585" s="1">
        <v>1468</v>
      </c>
      <c r="M585" s="1">
        <v>1588</v>
      </c>
      <c r="N585" s="1">
        <v>75301</v>
      </c>
      <c r="O585" s="1">
        <v>6476</v>
      </c>
      <c r="P585" s="1">
        <v>81777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113</v>
      </c>
      <c r="F586" s="1">
        <v>507</v>
      </c>
      <c r="G586" s="1">
        <v>307921</v>
      </c>
      <c r="H586" s="1">
        <v>8008</v>
      </c>
      <c r="I586" s="1">
        <v>198</v>
      </c>
      <c r="J586" s="1">
        <v>784</v>
      </c>
      <c r="K586" s="1">
        <v>116215</v>
      </c>
      <c r="L586" s="1">
        <v>1468</v>
      </c>
      <c r="M586" s="1">
        <v>1588</v>
      </c>
      <c r="N586" s="1">
        <v>75359</v>
      </c>
      <c r="O586" s="1">
        <v>6482</v>
      </c>
      <c r="P586" s="1">
        <v>81841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113</v>
      </c>
      <c r="F587" s="1">
        <v>505</v>
      </c>
      <c r="G587" s="1">
        <v>307921</v>
      </c>
      <c r="H587" s="1">
        <v>7644</v>
      </c>
      <c r="I587" s="1">
        <v>166</v>
      </c>
      <c r="J587" s="1">
        <v>791</v>
      </c>
      <c r="K587" s="1">
        <v>113181</v>
      </c>
      <c r="L587" s="1">
        <v>1468</v>
      </c>
      <c r="M587" s="1">
        <v>1588</v>
      </c>
      <c r="N587" s="1">
        <v>75359</v>
      </c>
      <c r="O587" s="1">
        <v>6482</v>
      </c>
      <c r="P587" s="1">
        <v>81841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113</v>
      </c>
      <c r="F588" s="1">
        <v>505</v>
      </c>
      <c r="G588" s="1">
        <v>271749</v>
      </c>
      <c r="H588" s="1">
        <v>7306</v>
      </c>
      <c r="I588" s="1">
        <v>149</v>
      </c>
      <c r="J588" s="1">
        <v>724</v>
      </c>
      <c r="K588" s="1">
        <v>97534</v>
      </c>
      <c r="L588" s="1">
        <v>1468</v>
      </c>
      <c r="M588" s="1">
        <v>1588</v>
      </c>
      <c r="N588" s="1">
        <v>67348</v>
      </c>
      <c r="O588" s="1">
        <v>5877</v>
      </c>
      <c r="P588" s="1">
        <v>73225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113</v>
      </c>
      <c r="F589" s="1">
        <v>505</v>
      </c>
      <c r="G589" s="1">
        <v>271749</v>
      </c>
      <c r="H589" s="1">
        <v>7633</v>
      </c>
      <c r="I589" s="1">
        <v>137</v>
      </c>
      <c r="J589" s="1">
        <v>693</v>
      </c>
      <c r="K589" s="1">
        <v>98900</v>
      </c>
      <c r="L589" s="1">
        <v>1468</v>
      </c>
      <c r="M589" s="1">
        <v>1588</v>
      </c>
      <c r="N589" s="1">
        <v>67348</v>
      </c>
      <c r="O589" s="1">
        <v>5877</v>
      </c>
      <c r="P589" s="1">
        <v>73225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113</v>
      </c>
      <c r="F590" s="1">
        <v>505</v>
      </c>
      <c r="G590" s="1">
        <v>271749</v>
      </c>
      <c r="H590" s="1">
        <v>7541</v>
      </c>
      <c r="I590" s="1">
        <v>136</v>
      </c>
      <c r="J590" s="1">
        <v>729</v>
      </c>
      <c r="K590" s="1">
        <v>98096</v>
      </c>
      <c r="L590" s="1">
        <v>1468</v>
      </c>
      <c r="M590" s="1">
        <v>1588</v>
      </c>
      <c r="N590" s="1">
        <v>67348</v>
      </c>
      <c r="O590" s="1">
        <v>5877</v>
      </c>
      <c r="P590" s="1">
        <v>73225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113</v>
      </c>
      <c r="F591" s="1">
        <v>505</v>
      </c>
      <c r="G591" s="1">
        <v>271749</v>
      </c>
      <c r="H591" s="1">
        <v>8249</v>
      </c>
      <c r="I591" s="1">
        <v>154</v>
      </c>
      <c r="J591" s="1">
        <v>696</v>
      </c>
      <c r="K591" s="1">
        <v>101016</v>
      </c>
      <c r="L591" s="1">
        <v>1468</v>
      </c>
      <c r="M591" s="1">
        <v>1588</v>
      </c>
      <c r="N591" s="1">
        <v>67348</v>
      </c>
      <c r="O591" s="1">
        <v>5877</v>
      </c>
      <c r="P591" s="1">
        <v>73225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113</v>
      </c>
      <c r="F592" s="1">
        <v>505</v>
      </c>
      <c r="G592" s="1">
        <v>271749</v>
      </c>
      <c r="H592" s="1">
        <v>7618</v>
      </c>
      <c r="I592" s="1">
        <v>145</v>
      </c>
      <c r="J592" s="1">
        <v>692</v>
      </c>
      <c r="K592" s="1">
        <v>100137</v>
      </c>
      <c r="L592" s="1">
        <v>1468</v>
      </c>
      <c r="M592" s="1">
        <v>1588</v>
      </c>
      <c r="N592" s="1">
        <v>67348</v>
      </c>
      <c r="O592" s="1">
        <v>5877</v>
      </c>
      <c r="P592" s="1">
        <v>73225</v>
      </c>
    </row>
    <row r="593" spans="1:16" x14ac:dyDescent="0.2">
      <c r="A593" s="1">
        <v>591</v>
      </c>
      <c r="B593" s="1" t="s">
        <v>599</v>
      </c>
      <c r="C593" s="1">
        <v>1</v>
      </c>
      <c r="D593" s="1">
        <v>0</v>
      </c>
      <c r="E593" s="1">
        <v>113</v>
      </c>
      <c r="F593" s="1">
        <v>505</v>
      </c>
      <c r="G593" s="1">
        <v>271749</v>
      </c>
      <c r="H593" s="1">
        <v>7445</v>
      </c>
      <c r="I593" s="1">
        <v>196</v>
      </c>
      <c r="J593" s="1">
        <v>734</v>
      </c>
      <c r="K593" s="1">
        <v>97270</v>
      </c>
      <c r="L593" s="1">
        <v>1468</v>
      </c>
      <c r="M593" s="1">
        <v>1588</v>
      </c>
      <c r="N593" s="1">
        <v>67348</v>
      </c>
      <c r="O593" s="1">
        <v>5877</v>
      </c>
      <c r="P593" s="1">
        <v>73225</v>
      </c>
    </row>
    <row r="594" spans="1:16" x14ac:dyDescent="0.2">
      <c r="A594" s="1">
        <v>592</v>
      </c>
      <c r="B594" s="1" t="s">
        <v>600</v>
      </c>
      <c r="C594" s="1">
        <v>6</v>
      </c>
      <c r="D594" s="1">
        <v>1</v>
      </c>
      <c r="E594" s="1">
        <v>112</v>
      </c>
      <c r="F594" s="1">
        <v>505</v>
      </c>
      <c r="G594" s="1">
        <v>244697</v>
      </c>
      <c r="H594" s="1">
        <v>7533</v>
      </c>
      <c r="I594" s="1">
        <v>160</v>
      </c>
      <c r="J594" s="1">
        <v>668</v>
      </c>
      <c r="K594" s="1">
        <v>88582</v>
      </c>
      <c r="L594" s="1">
        <v>1468</v>
      </c>
      <c r="M594" s="1">
        <v>1588</v>
      </c>
      <c r="N594" s="1">
        <v>63126</v>
      </c>
      <c r="O594" s="1">
        <v>5577</v>
      </c>
      <c r="P594" s="1">
        <v>68703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107</v>
      </c>
      <c r="F595" s="1">
        <v>505</v>
      </c>
      <c r="G595" s="1">
        <v>242048</v>
      </c>
      <c r="H595" s="1">
        <v>7404</v>
      </c>
      <c r="I595" s="1">
        <v>138</v>
      </c>
      <c r="J595" s="1">
        <v>642</v>
      </c>
      <c r="K595" s="1">
        <v>81699</v>
      </c>
      <c r="L595" s="1">
        <v>1467</v>
      </c>
      <c r="M595" s="1">
        <v>1588</v>
      </c>
      <c r="N595" s="1">
        <v>60286</v>
      </c>
      <c r="O595" s="1">
        <v>5307</v>
      </c>
      <c r="P595" s="1">
        <v>65593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107</v>
      </c>
      <c r="F596" s="1">
        <v>505</v>
      </c>
      <c r="G596" s="1">
        <v>254184</v>
      </c>
      <c r="H596" s="1">
        <v>8001</v>
      </c>
      <c r="I596" s="1">
        <v>201</v>
      </c>
      <c r="J596" s="1">
        <v>726</v>
      </c>
      <c r="K596" s="1">
        <v>90529</v>
      </c>
      <c r="L596" s="1">
        <v>1467</v>
      </c>
      <c r="M596" s="1">
        <v>1588</v>
      </c>
      <c r="N596" s="1">
        <v>61354</v>
      </c>
      <c r="O596" s="1">
        <v>5396</v>
      </c>
      <c r="P596" s="1">
        <v>66750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107</v>
      </c>
      <c r="F597" s="1">
        <v>505</v>
      </c>
      <c r="G597" s="1">
        <v>254184</v>
      </c>
      <c r="H597" s="1">
        <v>7717</v>
      </c>
      <c r="I597" s="1">
        <v>149</v>
      </c>
      <c r="J597" s="1">
        <v>661</v>
      </c>
      <c r="K597" s="1">
        <v>91355</v>
      </c>
      <c r="L597" s="1">
        <v>1467</v>
      </c>
      <c r="M597" s="1">
        <v>1588</v>
      </c>
      <c r="N597" s="1">
        <v>61354</v>
      </c>
      <c r="O597" s="1">
        <v>5396</v>
      </c>
      <c r="P597" s="1">
        <v>66750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107</v>
      </c>
      <c r="F598" s="1">
        <v>490</v>
      </c>
      <c r="G598" s="1">
        <v>275268</v>
      </c>
      <c r="H598" s="1">
        <v>7087</v>
      </c>
      <c r="I598" s="1">
        <v>166</v>
      </c>
      <c r="J598" s="1">
        <v>734</v>
      </c>
      <c r="K598" s="1">
        <v>98141</v>
      </c>
      <c r="L598" s="1">
        <v>1467</v>
      </c>
      <c r="M598" s="1">
        <v>1588</v>
      </c>
      <c r="N598" s="1">
        <v>65539</v>
      </c>
      <c r="O598" s="1">
        <v>5694</v>
      </c>
      <c r="P598" s="1">
        <v>71233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107</v>
      </c>
      <c r="F599" s="1">
        <v>490</v>
      </c>
      <c r="G599" s="1">
        <v>275268</v>
      </c>
      <c r="H599" s="1">
        <v>7679</v>
      </c>
      <c r="I599" s="1">
        <v>145</v>
      </c>
      <c r="J599" s="1">
        <v>731</v>
      </c>
      <c r="K599" s="1">
        <v>99062</v>
      </c>
      <c r="L599" s="1">
        <v>1467</v>
      </c>
      <c r="M599" s="1">
        <v>1588</v>
      </c>
      <c r="N599" s="1">
        <v>65539</v>
      </c>
      <c r="O599" s="1">
        <v>5694</v>
      </c>
      <c r="P599" s="1">
        <v>71233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107</v>
      </c>
      <c r="F600" s="1">
        <v>490</v>
      </c>
      <c r="G600" s="1">
        <v>275268</v>
      </c>
      <c r="H600" s="1">
        <v>7901</v>
      </c>
      <c r="I600" s="1">
        <v>154</v>
      </c>
      <c r="J600" s="1">
        <v>735</v>
      </c>
      <c r="K600" s="1">
        <v>106281</v>
      </c>
      <c r="L600" s="1">
        <v>1467</v>
      </c>
      <c r="M600" s="1">
        <v>1588</v>
      </c>
      <c r="N600" s="1">
        <v>65539</v>
      </c>
      <c r="O600" s="1">
        <v>5694</v>
      </c>
      <c r="P600" s="1">
        <v>71233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107</v>
      </c>
      <c r="F601" s="1">
        <v>474</v>
      </c>
      <c r="G601" s="1">
        <v>275268</v>
      </c>
      <c r="H601" s="1">
        <v>7957</v>
      </c>
      <c r="I601" s="1">
        <v>143</v>
      </c>
      <c r="J601" s="1">
        <v>783</v>
      </c>
      <c r="K601" s="1">
        <v>101893</v>
      </c>
      <c r="L601" s="1">
        <v>1467</v>
      </c>
      <c r="M601" s="1">
        <v>1588</v>
      </c>
      <c r="N601" s="1">
        <v>65539</v>
      </c>
      <c r="O601" s="1">
        <v>5694</v>
      </c>
      <c r="P601" s="1">
        <v>71233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107</v>
      </c>
      <c r="F602" s="1">
        <v>474</v>
      </c>
      <c r="G602" s="1">
        <v>275268</v>
      </c>
      <c r="H602" s="1">
        <v>7616</v>
      </c>
      <c r="I602" s="1">
        <v>199</v>
      </c>
      <c r="J602" s="1">
        <v>759</v>
      </c>
      <c r="K602" s="1">
        <v>102643</v>
      </c>
      <c r="L602" s="1">
        <v>1467</v>
      </c>
      <c r="M602" s="1">
        <v>1588</v>
      </c>
      <c r="N602" s="1">
        <v>65539</v>
      </c>
      <c r="O602" s="1">
        <v>5694</v>
      </c>
      <c r="P602" s="1">
        <v>71233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107</v>
      </c>
      <c r="F603" s="1">
        <v>474</v>
      </c>
      <c r="G603" s="1">
        <v>275268</v>
      </c>
      <c r="H603" s="1">
        <v>7193</v>
      </c>
      <c r="I603" s="1">
        <v>140</v>
      </c>
      <c r="J603" s="1">
        <v>683</v>
      </c>
      <c r="K603" s="1">
        <v>98718</v>
      </c>
      <c r="L603" s="1">
        <v>1467</v>
      </c>
      <c r="M603" s="1">
        <v>1588</v>
      </c>
      <c r="N603" s="1">
        <v>65539</v>
      </c>
      <c r="O603" s="1">
        <v>5694</v>
      </c>
      <c r="P603" s="1">
        <v>71233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107</v>
      </c>
      <c r="F604" s="1">
        <v>474</v>
      </c>
      <c r="G604" s="1">
        <v>275268</v>
      </c>
      <c r="H604" s="1">
        <v>7654</v>
      </c>
      <c r="I604" s="1">
        <v>143</v>
      </c>
      <c r="J604" s="1">
        <v>700</v>
      </c>
      <c r="K604" s="1">
        <v>100815</v>
      </c>
      <c r="L604" s="1">
        <v>1467</v>
      </c>
      <c r="M604" s="1">
        <v>1588</v>
      </c>
      <c r="N604" s="1">
        <v>65539</v>
      </c>
      <c r="O604" s="1">
        <v>5694</v>
      </c>
      <c r="P604" s="1">
        <v>71233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107</v>
      </c>
      <c r="F605" s="1">
        <v>474</v>
      </c>
      <c r="G605" s="1">
        <v>275268</v>
      </c>
      <c r="H605" s="1">
        <v>7622</v>
      </c>
      <c r="I605" s="1">
        <v>134</v>
      </c>
      <c r="J605" s="1">
        <v>746</v>
      </c>
      <c r="K605" s="1">
        <v>101412</v>
      </c>
      <c r="L605" s="1">
        <v>1467</v>
      </c>
      <c r="M605" s="1">
        <v>1588</v>
      </c>
      <c r="N605" s="1">
        <v>65539</v>
      </c>
      <c r="O605" s="1">
        <v>5694</v>
      </c>
      <c r="P605" s="1">
        <v>71233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107</v>
      </c>
      <c r="F606" s="1">
        <v>474</v>
      </c>
      <c r="G606" s="1">
        <v>275268</v>
      </c>
      <c r="H606" s="1">
        <v>7810</v>
      </c>
      <c r="I606" s="1">
        <v>192</v>
      </c>
      <c r="J606" s="1">
        <v>710</v>
      </c>
      <c r="K606" s="1">
        <v>100622</v>
      </c>
      <c r="L606" s="1">
        <v>1467</v>
      </c>
      <c r="M606" s="1">
        <v>1588</v>
      </c>
      <c r="N606" s="1">
        <v>65539</v>
      </c>
      <c r="O606" s="1">
        <v>5694</v>
      </c>
      <c r="P606" s="1">
        <v>71233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107</v>
      </c>
      <c r="F607" s="1">
        <v>474</v>
      </c>
      <c r="G607" s="1">
        <v>275268</v>
      </c>
      <c r="H607" s="1">
        <v>7488</v>
      </c>
      <c r="I607" s="1">
        <v>141</v>
      </c>
      <c r="J607" s="1">
        <v>717</v>
      </c>
      <c r="K607" s="1">
        <v>99711</v>
      </c>
      <c r="L607" s="1">
        <v>1467</v>
      </c>
      <c r="M607" s="1">
        <v>1588</v>
      </c>
      <c r="N607" s="1">
        <v>65539</v>
      </c>
      <c r="O607" s="1">
        <v>5694</v>
      </c>
      <c r="P607" s="1">
        <v>71233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107</v>
      </c>
      <c r="F608" s="1">
        <v>474</v>
      </c>
      <c r="G608" s="1">
        <v>275268</v>
      </c>
      <c r="H608" s="1">
        <v>7371</v>
      </c>
      <c r="I608" s="1">
        <v>145</v>
      </c>
      <c r="J608" s="1">
        <v>751</v>
      </c>
      <c r="K608" s="1">
        <v>100224</v>
      </c>
      <c r="L608" s="1">
        <v>1467</v>
      </c>
      <c r="M608" s="1">
        <v>1588</v>
      </c>
      <c r="N608" s="1">
        <v>65539</v>
      </c>
      <c r="O608" s="1">
        <v>5694</v>
      </c>
      <c r="P608" s="1">
        <v>71233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107</v>
      </c>
      <c r="F609" s="1">
        <v>474</v>
      </c>
      <c r="G609" s="1">
        <v>274969</v>
      </c>
      <c r="H609" s="1">
        <v>7489</v>
      </c>
      <c r="I609" s="1">
        <v>141</v>
      </c>
      <c r="J609" s="1">
        <v>729</v>
      </c>
      <c r="K609" s="1">
        <v>102026</v>
      </c>
      <c r="L609" s="1">
        <v>1467</v>
      </c>
      <c r="M609" s="1">
        <v>1588</v>
      </c>
      <c r="N609" s="1">
        <v>65535</v>
      </c>
      <c r="O609" s="1">
        <v>5695</v>
      </c>
      <c r="P609" s="1">
        <v>71230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107</v>
      </c>
      <c r="F610" s="1">
        <v>474</v>
      </c>
      <c r="G610" s="1">
        <v>274969</v>
      </c>
      <c r="H610" s="1">
        <v>7444</v>
      </c>
      <c r="I610" s="1">
        <v>140</v>
      </c>
      <c r="J610" s="1">
        <v>720</v>
      </c>
      <c r="K610" s="1">
        <v>99603</v>
      </c>
      <c r="L610" s="1">
        <v>1467</v>
      </c>
      <c r="M610" s="1">
        <v>1588</v>
      </c>
      <c r="N610" s="1">
        <v>65535</v>
      </c>
      <c r="O610" s="1">
        <v>5695</v>
      </c>
      <c r="P610" s="1">
        <v>71230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107</v>
      </c>
      <c r="F611" s="1">
        <v>468</v>
      </c>
      <c r="G611" s="1">
        <v>274969</v>
      </c>
      <c r="H611" s="1">
        <v>7823</v>
      </c>
      <c r="I611" s="1">
        <v>162</v>
      </c>
      <c r="J611" s="1">
        <v>695</v>
      </c>
      <c r="K611" s="1">
        <v>102211</v>
      </c>
      <c r="L611" s="1">
        <v>1467</v>
      </c>
      <c r="M611" s="1">
        <v>1588</v>
      </c>
      <c r="N611" s="1">
        <v>65535</v>
      </c>
      <c r="O611" s="1">
        <v>5695</v>
      </c>
      <c r="P611" s="1">
        <v>71230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107</v>
      </c>
      <c r="F612" s="1">
        <v>468</v>
      </c>
      <c r="G612" s="1">
        <v>274036</v>
      </c>
      <c r="H612" s="1">
        <v>7718</v>
      </c>
      <c r="I612" s="1">
        <v>143</v>
      </c>
      <c r="J612" s="1">
        <v>727</v>
      </c>
      <c r="K612" s="1">
        <v>100510</v>
      </c>
      <c r="L612" s="1">
        <v>1467</v>
      </c>
      <c r="M612" s="1">
        <v>1588</v>
      </c>
      <c r="N612" s="1">
        <v>65515</v>
      </c>
      <c r="O612" s="1">
        <v>5694</v>
      </c>
      <c r="P612" s="1">
        <v>71209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107</v>
      </c>
      <c r="F613" s="1">
        <v>468</v>
      </c>
      <c r="G613" s="1">
        <v>274036</v>
      </c>
      <c r="H613" s="1">
        <v>7347</v>
      </c>
      <c r="I613" s="1">
        <v>153</v>
      </c>
      <c r="J613" s="1">
        <v>740</v>
      </c>
      <c r="K613" s="1">
        <v>99907</v>
      </c>
      <c r="L613" s="1">
        <v>1467</v>
      </c>
      <c r="M613" s="1">
        <v>1588</v>
      </c>
      <c r="N613" s="1">
        <v>65515</v>
      </c>
      <c r="O613" s="1">
        <v>5694</v>
      </c>
      <c r="P613" s="1">
        <v>71209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107</v>
      </c>
      <c r="F614" s="1">
        <v>468</v>
      </c>
      <c r="G614" s="1">
        <v>274036</v>
      </c>
      <c r="H614" s="1">
        <v>7438</v>
      </c>
      <c r="I614" s="1">
        <v>150</v>
      </c>
      <c r="J614" s="1">
        <v>808</v>
      </c>
      <c r="K614" s="1">
        <v>101587</v>
      </c>
      <c r="L614" s="1">
        <v>1467</v>
      </c>
      <c r="M614" s="1">
        <v>1588</v>
      </c>
      <c r="N614" s="1">
        <v>65515</v>
      </c>
      <c r="O614" s="1">
        <v>5694</v>
      </c>
      <c r="P614" s="1">
        <v>71209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107</v>
      </c>
      <c r="F615" s="1">
        <v>468</v>
      </c>
      <c r="G615" s="1">
        <v>216149</v>
      </c>
      <c r="H615" s="1">
        <v>7592</v>
      </c>
      <c r="I615" s="1">
        <v>138</v>
      </c>
      <c r="J615" s="1">
        <v>544</v>
      </c>
      <c r="K615" s="1">
        <v>68500</v>
      </c>
      <c r="L615" s="1">
        <v>1467</v>
      </c>
      <c r="M615" s="1">
        <v>1588</v>
      </c>
      <c r="N615" s="1">
        <v>58690</v>
      </c>
      <c r="O615" s="1">
        <v>5201</v>
      </c>
      <c r="P615" s="1">
        <v>63891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107</v>
      </c>
      <c r="F616" s="1">
        <v>466</v>
      </c>
      <c r="G616" s="1">
        <v>210248</v>
      </c>
      <c r="H616" s="1">
        <v>7780</v>
      </c>
      <c r="I616" s="1">
        <v>161</v>
      </c>
      <c r="J616" s="1">
        <v>495</v>
      </c>
      <c r="K616" s="1">
        <v>67531</v>
      </c>
      <c r="L616" s="1">
        <v>1467</v>
      </c>
      <c r="M616" s="1">
        <v>1588</v>
      </c>
      <c r="N616" s="1">
        <v>58638</v>
      </c>
      <c r="O616" s="1">
        <v>5201</v>
      </c>
      <c r="P616" s="1">
        <v>63839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107</v>
      </c>
      <c r="F617" s="1">
        <v>466</v>
      </c>
      <c r="G617" s="1">
        <v>214841</v>
      </c>
      <c r="H617" s="1">
        <v>7605</v>
      </c>
      <c r="I617" s="1">
        <v>143</v>
      </c>
      <c r="J617" s="1">
        <v>519</v>
      </c>
      <c r="K617" s="1">
        <v>70607</v>
      </c>
      <c r="L617" s="1">
        <v>1467</v>
      </c>
      <c r="M617" s="1">
        <v>1588</v>
      </c>
      <c r="N617" s="1">
        <v>58507</v>
      </c>
      <c r="O617" s="1">
        <v>5193</v>
      </c>
      <c r="P617" s="1">
        <v>63700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107</v>
      </c>
      <c r="F618" s="1">
        <v>466</v>
      </c>
      <c r="G618" s="1">
        <v>214841</v>
      </c>
      <c r="H618" s="1">
        <v>7438</v>
      </c>
      <c r="I618" s="1">
        <v>146</v>
      </c>
      <c r="J618" s="1">
        <v>559</v>
      </c>
      <c r="K618" s="1">
        <v>69284</v>
      </c>
      <c r="L618" s="1">
        <v>1467</v>
      </c>
      <c r="M618" s="1">
        <v>1588</v>
      </c>
      <c r="N618" s="1">
        <v>58507</v>
      </c>
      <c r="O618" s="1">
        <v>5193</v>
      </c>
      <c r="P618" s="1">
        <v>63700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107</v>
      </c>
      <c r="F619" s="1">
        <v>460</v>
      </c>
      <c r="G619" s="1">
        <v>210381</v>
      </c>
      <c r="H619" s="1">
        <v>7708</v>
      </c>
      <c r="I619" s="1">
        <v>142</v>
      </c>
      <c r="J619" s="1">
        <v>495</v>
      </c>
      <c r="K619" s="1">
        <v>69162</v>
      </c>
      <c r="L619" s="1">
        <v>1467</v>
      </c>
      <c r="M619" s="1">
        <v>1588</v>
      </c>
      <c r="N619" s="1">
        <v>58571</v>
      </c>
      <c r="O619" s="1">
        <v>5196</v>
      </c>
      <c r="P619" s="1">
        <v>63767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107</v>
      </c>
      <c r="F620" s="1">
        <v>460</v>
      </c>
      <c r="G620" s="1">
        <v>210381</v>
      </c>
      <c r="H620" s="1">
        <v>7493</v>
      </c>
      <c r="I620" s="1">
        <v>139</v>
      </c>
      <c r="J620" s="1">
        <v>494</v>
      </c>
      <c r="K620" s="1">
        <v>65953</v>
      </c>
      <c r="L620" s="1">
        <v>1467</v>
      </c>
      <c r="M620" s="1">
        <v>1588</v>
      </c>
      <c r="N620" s="1">
        <v>58571</v>
      </c>
      <c r="O620" s="1">
        <v>5196</v>
      </c>
      <c r="P620" s="1">
        <v>63767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107</v>
      </c>
      <c r="F621" s="1">
        <v>455</v>
      </c>
      <c r="G621" s="1">
        <v>210378</v>
      </c>
      <c r="H621" s="1">
        <v>7943</v>
      </c>
      <c r="I621" s="1">
        <v>162</v>
      </c>
      <c r="J621" s="1">
        <v>517</v>
      </c>
      <c r="K621" s="1">
        <v>68689</v>
      </c>
      <c r="L621" s="1">
        <v>1467</v>
      </c>
      <c r="M621" s="1">
        <v>1588</v>
      </c>
      <c r="N621" s="1">
        <v>58568</v>
      </c>
      <c r="O621" s="1">
        <v>5196</v>
      </c>
      <c r="P621" s="1">
        <v>63764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107</v>
      </c>
      <c r="F622" s="1">
        <v>455</v>
      </c>
      <c r="G622" s="1">
        <v>216180</v>
      </c>
      <c r="H622" s="1">
        <v>7611</v>
      </c>
      <c r="I622" s="1">
        <v>133</v>
      </c>
      <c r="J622" s="1">
        <v>469</v>
      </c>
      <c r="K622" s="1">
        <v>69178</v>
      </c>
      <c r="L622" s="1">
        <v>1465</v>
      </c>
      <c r="M622" s="1">
        <v>1587</v>
      </c>
      <c r="N622" s="1">
        <v>58873</v>
      </c>
      <c r="O622" s="1">
        <v>5233</v>
      </c>
      <c r="P622" s="1">
        <v>64106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107</v>
      </c>
      <c r="F623" s="1">
        <v>455</v>
      </c>
      <c r="G623" s="1">
        <v>216180</v>
      </c>
      <c r="H623" s="1">
        <v>7420</v>
      </c>
      <c r="I623" s="1">
        <v>146</v>
      </c>
      <c r="J623" s="1">
        <v>530</v>
      </c>
      <c r="K623" s="1">
        <v>69135</v>
      </c>
      <c r="L623" s="1">
        <v>1465</v>
      </c>
      <c r="M623" s="1">
        <v>1587</v>
      </c>
      <c r="N623" s="1">
        <v>58873</v>
      </c>
      <c r="O623" s="1">
        <v>5233</v>
      </c>
      <c r="P623" s="1">
        <v>64106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107</v>
      </c>
      <c r="F624" s="1">
        <v>455</v>
      </c>
      <c r="G624" s="1">
        <v>215865</v>
      </c>
      <c r="H624" s="1">
        <v>7584</v>
      </c>
      <c r="I624" s="1">
        <v>138</v>
      </c>
      <c r="J624" s="1">
        <v>557</v>
      </c>
      <c r="K624" s="1">
        <v>69705</v>
      </c>
      <c r="L624" s="1">
        <v>1465</v>
      </c>
      <c r="M624" s="1">
        <v>1586</v>
      </c>
      <c r="N624" s="1">
        <v>58711</v>
      </c>
      <c r="O624" s="1">
        <v>5218</v>
      </c>
      <c r="P624" s="1">
        <v>63929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107</v>
      </c>
      <c r="F625" s="1">
        <v>453</v>
      </c>
      <c r="G625" s="1">
        <v>215865</v>
      </c>
      <c r="H625" s="1">
        <v>7555</v>
      </c>
      <c r="I625" s="1">
        <v>139</v>
      </c>
      <c r="J625" s="1">
        <v>482</v>
      </c>
      <c r="K625" s="1">
        <v>70071</v>
      </c>
      <c r="L625" s="1">
        <v>1465</v>
      </c>
      <c r="M625" s="1">
        <v>1586</v>
      </c>
      <c r="N625" s="1">
        <v>58711</v>
      </c>
      <c r="O625" s="1">
        <v>5218</v>
      </c>
      <c r="P625" s="1">
        <v>63929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107</v>
      </c>
      <c r="F626" s="1">
        <v>453</v>
      </c>
      <c r="G626" s="1">
        <v>215865</v>
      </c>
      <c r="H626" s="1">
        <v>7730</v>
      </c>
      <c r="I626" s="1">
        <v>144</v>
      </c>
      <c r="J626" s="1">
        <v>548</v>
      </c>
      <c r="K626" s="1">
        <v>71940</v>
      </c>
      <c r="L626" s="1">
        <v>1465</v>
      </c>
      <c r="M626" s="1">
        <v>1586</v>
      </c>
      <c r="N626" s="1">
        <v>58711</v>
      </c>
      <c r="O626" s="1">
        <v>5218</v>
      </c>
      <c r="P626" s="1">
        <v>63929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107</v>
      </c>
      <c r="F627" s="1">
        <v>453</v>
      </c>
      <c r="G627" s="1">
        <v>215865</v>
      </c>
      <c r="H627" s="1">
        <v>7653</v>
      </c>
      <c r="I627" s="1">
        <v>169</v>
      </c>
      <c r="J627" s="1">
        <v>543</v>
      </c>
      <c r="K627" s="1">
        <v>70801</v>
      </c>
      <c r="L627" s="1">
        <v>1465</v>
      </c>
      <c r="M627" s="1">
        <v>1586</v>
      </c>
      <c r="N627" s="1">
        <v>58711</v>
      </c>
      <c r="O627" s="1">
        <v>5218</v>
      </c>
      <c r="P627" s="1">
        <v>63929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107</v>
      </c>
      <c r="F628" s="1">
        <v>453</v>
      </c>
      <c r="G628" s="1">
        <v>213408</v>
      </c>
      <c r="H628" s="1">
        <v>7560</v>
      </c>
      <c r="I628" s="1">
        <v>139</v>
      </c>
      <c r="J628" s="1">
        <v>505</v>
      </c>
      <c r="K628" s="1">
        <v>67431</v>
      </c>
      <c r="L628" s="1">
        <v>1465</v>
      </c>
      <c r="M628" s="1">
        <v>1586</v>
      </c>
      <c r="N628" s="1">
        <v>58346</v>
      </c>
      <c r="O628" s="1">
        <v>5177</v>
      </c>
      <c r="P628" s="1">
        <v>63523</v>
      </c>
    </row>
    <row r="629" spans="1:16" x14ac:dyDescent="0.2">
      <c r="A629" s="1">
        <v>627</v>
      </c>
      <c r="B629" s="1" t="s">
        <v>635</v>
      </c>
      <c r="C629" s="1">
        <v>0</v>
      </c>
      <c r="D629" s="1">
        <v>0</v>
      </c>
      <c r="E629" s="1">
        <v>107</v>
      </c>
      <c r="F629" s="1">
        <v>453</v>
      </c>
      <c r="G629" s="1">
        <v>213408</v>
      </c>
      <c r="H629" s="1">
        <v>7735</v>
      </c>
      <c r="I629" s="1">
        <v>151</v>
      </c>
      <c r="J629" s="1">
        <v>582</v>
      </c>
      <c r="K629" s="1">
        <v>69171</v>
      </c>
      <c r="L629" s="1">
        <v>1465</v>
      </c>
      <c r="M629" s="1">
        <v>1586</v>
      </c>
      <c r="N629" s="1">
        <v>58346</v>
      </c>
      <c r="O629" s="1">
        <v>5177</v>
      </c>
      <c r="P629" s="1">
        <v>63523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107</v>
      </c>
      <c r="F630" s="1">
        <v>453</v>
      </c>
      <c r="G630" s="1">
        <v>213570</v>
      </c>
      <c r="H630" s="1">
        <v>7479</v>
      </c>
      <c r="I630" s="1">
        <v>140</v>
      </c>
      <c r="J630" s="1">
        <v>513</v>
      </c>
      <c r="K630" s="1">
        <v>67525</v>
      </c>
      <c r="L630" s="1">
        <v>1464</v>
      </c>
      <c r="M630" s="1">
        <v>1585</v>
      </c>
      <c r="N630" s="1">
        <v>58374</v>
      </c>
      <c r="O630" s="1">
        <v>5179</v>
      </c>
      <c r="P630" s="1">
        <v>63553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107</v>
      </c>
      <c r="F631" s="1">
        <v>453</v>
      </c>
      <c r="G631" s="1">
        <v>213570</v>
      </c>
      <c r="H631" s="1">
        <v>7880</v>
      </c>
      <c r="I631" s="1">
        <v>159</v>
      </c>
      <c r="J631" s="1">
        <v>528</v>
      </c>
      <c r="K631" s="1">
        <v>68872</v>
      </c>
      <c r="L631" s="1">
        <v>1464</v>
      </c>
      <c r="M631" s="1">
        <v>1585</v>
      </c>
      <c r="N631" s="1">
        <v>58374</v>
      </c>
      <c r="O631" s="1">
        <v>5179</v>
      </c>
      <c r="P631" s="1">
        <v>63553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107</v>
      </c>
      <c r="F632" s="1">
        <v>453</v>
      </c>
      <c r="G632" s="1">
        <v>213570</v>
      </c>
      <c r="H632" s="1">
        <v>7468</v>
      </c>
      <c r="I632" s="1">
        <v>188</v>
      </c>
      <c r="J632" s="1">
        <v>528</v>
      </c>
      <c r="K632" s="1">
        <v>66741</v>
      </c>
      <c r="L632" s="1">
        <v>1464</v>
      </c>
      <c r="M632" s="1">
        <v>1585</v>
      </c>
      <c r="N632" s="1">
        <v>58374</v>
      </c>
      <c r="O632" s="1">
        <v>5179</v>
      </c>
      <c r="P632" s="1">
        <v>63553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107</v>
      </c>
      <c r="F633" s="1">
        <v>453</v>
      </c>
      <c r="G633" s="1">
        <v>213570</v>
      </c>
      <c r="H633" s="1">
        <v>7459</v>
      </c>
      <c r="I633" s="1">
        <v>178</v>
      </c>
      <c r="J633" s="1">
        <v>518</v>
      </c>
      <c r="K633" s="1">
        <v>66083</v>
      </c>
      <c r="L633" s="1">
        <v>1464</v>
      </c>
      <c r="M633" s="1">
        <v>1585</v>
      </c>
      <c r="N633" s="1">
        <v>58374</v>
      </c>
      <c r="O633" s="1">
        <v>5179</v>
      </c>
      <c r="P633" s="1">
        <v>63553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107</v>
      </c>
      <c r="F634" s="1">
        <v>453</v>
      </c>
      <c r="G634" s="1">
        <v>213570</v>
      </c>
      <c r="H634" s="1">
        <v>7527</v>
      </c>
      <c r="I634" s="1">
        <v>143</v>
      </c>
      <c r="J634" s="1">
        <v>529</v>
      </c>
      <c r="K634" s="1">
        <v>70765</v>
      </c>
      <c r="L634" s="1">
        <v>1464</v>
      </c>
      <c r="M634" s="1">
        <v>1585</v>
      </c>
      <c r="N634" s="1">
        <v>58374</v>
      </c>
      <c r="O634" s="1">
        <v>5179</v>
      </c>
      <c r="P634" s="1">
        <v>63553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2</v>
      </c>
      <c r="E635" s="1">
        <v>107</v>
      </c>
      <c r="F635" s="1">
        <v>453</v>
      </c>
      <c r="G635" s="1">
        <v>213570</v>
      </c>
      <c r="H635" s="1">
        <v>7485</v>
      </c>
      <c r="I635" s="1">
        <v>139</v>
      </c>
      <c r="J635" s="1">
        <v>513</v>
      </c>
      <c r="K635" s="1">
        <v>69155</v>
      </c>
      <c r="L635" s="1">
        <v>1464</v>
      </c>
      <c r="M635" s="1">
        <v>1585</v>
      </c>
      <c r="N635" s="1">
        <v>58374</v>
      </c>
      <c r="O635" s="1">
        <v>5179</v>
      </c>
      <c r="P635" s="1">
        <v>63553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109</v>
      </c>
      <c r="F636" s="1">
        <v>453</v>
      </c>
      <c r="G636" s="1">
        <v>248792</v>
      </c>
      <c r="H636" s="1">
        <v>8106</v>
      </c>
      <c r="I636" s="1">
        <v>166</v>
      </c>
      <c r="J636" s="1">
        <v>619</v>
      </c>
      <c r="K636" s="1">
        <v>88499</v>
      </c>
      <c r="L636" s="1">
        <v>1467</v>
      </c>
      <c r="M636" s="1">
        <v>1587</v>
      </c>
      <c r="N636" s="1">
        <v>61250</v>
      </c>
      <c r="O636" s="1">
        <v>5390</v>
      </c>
      <c r="P636" s="1">
        <v>66640</v>
      </c>
    </row>
    <row r="637" spans="1:16" x14ac:dyDescent="0.2">
      <c r="A637" s="1">
        <v>635</v>
      </c>
      <c r="B637" s="1" t="s">
        <v>643</v>
      </c>
      <c r="C637" s="1">
        <v>0</v>
      </c>
      <c r="D637" s="1">
        <v>0</v>
      </c>
      <c r="E637" s="1">
        <v>109</v>
      </c>
      <c r="F637" s="1">
        <v>453</v>
      </c>
      <c r="G637" s="1">
        <v>248792</v>
      </c>
      <c r="H637" s="1">
        <v>7655</v>
      </c>
      <c r="I637" s="1">
        <v>135</v>
      </c>
      <c r="J637" s="1">
        <v>549</v>
      </c>
      <c r="K637" s="1">
        <v>86445</v>
      </c>
      <c r="L637" s="1">
        <v>1467</v>
      </c>
      <c r="M637" s="1">
        <v>1587</v>
      </c>
      <c r="N637" s="1">
        <v>61250</v>
      </c>
      <c r="O637" s="1">
        <v>5390</v>
      </c>
      <c r="P637" s="1">
        <v>66640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109</v>
      </c>
      <c r="F638" s="1">
        <v>453</v>
      </c>
      <c r="G638" s="1">
        <v>248606</v>
      </c>
      <c r="H638" s="1">
        <v>7236</v>
      </c>
      <c r="I638" s="1">
        <v>196</v>
      </c>
      <c r="J638" s="1">
        <v>617</v>
      </c>
      <c r="K638" s="1">
        <v>85316</v>
      </c>
      <c r="L638" s="1">
        <v>1467</v>
      </c>
      <c r="M638" s="1">
        <v>1587</v>
      </c>
      <c r="N638" s="1">
        <v>60551</v>
      </c>
      <c r="O638" s="1">
        <v>5333</v>
      </c>
      <c r="P638" s="1">
        <v>65884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109</v>
      </c>
      <c r="F639" s="1">
        <v>453</v>
      </c>
      <c r="G639" s="1">
        <v>208629</v>
      </c>
      <c r="H639" s="1">
        <v>7546</v>
      </c>
      <c r="I639" s="1">
        <v>140</v>
      </c>
      <c r="J639" s="1">
        <v>502</v>
      </c>
      <c r="K639" s="1">
        <v>68058</v>
      </c>
      <c r="L639" s="1">
        <v>1467</v>
      </c>
      <c r="M639" s="1">
        <v>1587</v>
      </c>
      <c r="N639" s="1">
        <v>56562</v>
      </c>
      <c r="O639" s="1">
        <v>5010</v>
      </c>
      <c r="P639" s="1">
        <v>61572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109</v>
      </c>
      <c r="F640" s="1">
        <v>453</v>
      </c>
      <c r="G640" s="1">
        <v>208621</v>
      </c>
      <c r="H640" s="1">
        <v>7693</v>
      </c>
      <c r="I640" s="1">
        <v>139</v>
      </c>
      <c r="J640" s="1">
        <v>479</v>
      </c>
      <c r="K640" s="1">
        <v>68163</v>
      </c>
      <c r="L640" s="1">
        <v>1467</v>
      </c>
      <c r="M640" s="1">
        <v>1587</v>
      </c>
      <c r="N640" s="1">
        <v>56561</v>
      </c>
      <c r="O640" s="1">
        <v>5010</v>
      </c>
      <c r="P640" s="1">
        <v>61571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109</v>
      </c>
      <c r="F641" s="1">
        <v>453</v>
      </c>
      <c r="G641" s="1">
        <v>208621</v>
      </c>
      <c r="H641" s="1">
        <v>8096</v>
      </c>
      <c r="I641" s="1">
        <v>146</v>
      </c>
      <c r="J641" s="1">
        <v>525</v>
      </c>
      <c r="K641" s="1">
        <v>69849</v>
      </c>
      <c r="L641" s="1">
        <v>1467</v>
      </c>
      <c r="M641" s="1">
        <v>1587</v>
      </c>
      <c r="N641" s="1">
        <v>56561</v>
      </c>
      <c r="O641" s="1">
        <v>5010</v>
      </c>
      <c r="P641" s="1">
        <v>61571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109</v>
      </c>
      <c r="F642" s="1">
        <v>453</v>
      </c>
      <c r="G642" s="1">
        <v>208621</v>
      </c>
      <c r="H642" s="1">
        <v>7441</v>
      </c>
      <c r="I642" s="1">
        <v>145</v>
      </c>
      <c r="J642" s="1">
        <v>536</v>
      </c>
      <c r="K642" s="1">
        <v>68752</v>
      </c>
      <c r="L642" s="1">
        <v>1467</v>
      </c>
      <c r="M642" s="1">
        <v>1587</v>
      </c>
      <c r="N642" s="1">
        <v>56561</v>
      </c>
      <c r="O642" s="1">
        <v>5010</v>
      </c>
      <c r="P642" s="1">
        <v>61571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109</v>
      </c>
      <c r="F643" s="1">
        <v>453</v>
      </c>
      <c r="G643" s="1">
        <v>207705</v>
      </c>
      <c r="H643" s="1">
        <v>7211</v>
      </c>
      <c r="I643" s="1">
        <v>136</v>
      </c>
      <c r="J643" s="1">
        <v>535</v>
      </c>
      <c r="K643" s="1">
        <v>66987</v>
      </c>
      <c r="L643" s="1">
        <v>1467</v>
      </c>
      <c r="M643" s="1">
        <v>1587</v>
      </c>
      <c r="N643" s="1">
        <v>56559</v>
      </c>
      <c r="O643" s="1">
        <v>5010</v>
      </c>
      <c r="P643" s="1">
        <v>61569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111</v>
      </c>
      <c r="F644" s="1">
        <v>412</v>
      </c>
      <c r="G644" s="1">
        <v>207019</v>
      </c>
      <c r="H644" s="1">
        <v>7573</v>
      </c>
      <c r="I644" s="1">
        <v>141</v>
      </c>
      <c r="J644" s="1">
        <v>503</v>
      </c>
      <c r="K644" s="1">
        <v>66419</v>
      </c>
      <c r="L644" s="1">
        <v>1467</v>
      </c>
      <c r="M644" s="1">
        <v>1587</v>
      </c>
      <c r="N644" s="1">
        <v>56551</v>
      </c>
      <c r="O644" s="1">
        <v>5010</v>
      </c>
      <c r="P644" s="1">
        <v>61561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111</v>
      </c>
      <c r="F645" s="1">
        <v>412</v>
      </c>
      <c r="G645" s="1">
        <v>207019</v>
      </c>
      <c r="H645" s="1">
        <v>7634</v>
      </c>
      <c r="I645" s="1">
        <v>154</v>
      </c>
      <c r="J645" s="1">
        <v>531</v>
      </c>
      <c r="K645" s="1">
        <v>68495</v>
      </c>
      <c r="L645" s="1">
        <v>1467</v>
      </c>
      <c r="M645" s="1">
        <v>1587</v>
      </c>
      <c r="N645" s="1">
        <v>56551</v>
      </c>
      <c r="O645" s="1">
        <v>5010</v>
      </c>
      <c r="P645" s="1">
        <v>61561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111</v>
      </c>
      <c r="F646" s="1">
        <v>412</v>
      </c>
      <c r="G646" s="1">
        <v>207019</v>
      </c>
      <c r="H646" s="1">
        <v>7883</v>
      </c>
      <c r="I646" s="1">
        <v>206</v>
      </c>
      <c r="J646" s="1">
        <v>537</v>
      </c>
      <c r="K646" s="1">
        <v>68698</v>
      </c>
      <c r="L646" s="1">
        <v>1467</v>
      </c>
      <c r="M646" s="1">
        <v>1587</v>
      </c>
      <c r="N646" s="1">
        <v>56551</v>
      </c>
      <c r="O646" s="1">
        <v>5010</v>
      </c>
      <c r="P646" s="1">
        <v>61561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111</v>
      </c>
      <c r="F647" s="1">
        <v>412</v>
      </c>
      <c r="G647" s="1">
        <v>207019</v>
      </c>
      <c r="H647" s="1">
        <v>7607</v>
      </c>
      <c r="I647" s="1">
        <v>137</v>
      </c>
      <c r="J647" s="1">
        <v>489</v>
      </c>
      <c r="K647" s="1">
        <v>67152</v>
      </c>
      <c r="L647" s="1">
        <v>1467</v>
      </c>
      <c r="M647" s="1">
        <v>1587</v>
      </c>
      <c r="N647" s="1">
        <v>56551</v>
      </c>
      <c r="O647" s="1">
        <v>5010</v>
      </c>
      <c r="P647" s="1">
        <v>61561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111</v>
      </c>
      <c r="F648" s="1">
        <v>410</v>
      </c>
      <c r="G648" s="1">
        <v>207019</v>
      </c>
      <c r="H648" s="1">
        <v>7328</v>
      </c>
      <c r="I648" s="1">
        <v>209</v>
      </c>
      <c r="J648" s="1">
        <v>516</v>
      </c>
      <c r="K648" s="1">
        <v>66396</v>
      </c>
      <c r="L648" s="1">
        <v>1467</v>
      </c>
      <c r="M648" s="1">
        <v>1587</v>
      </c>
      <c r="N648" s="1">
        <v>56551</v>
      </c>
      <c r="O648" s="1">
        <v>5010</v>
      </c>
      <c r="P648" s="1">
        <v>61561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111</v>
      </c>
      <c r="F649" s="1">
        <v>410</v>
      </c>
      <c r="G649" s="1">
        <v>206993</v>
      </c>
      <c r="H649" s="1">
        <v>7622</v>
      </c>
      <c r="I649" s="1">
        <v>145</v>
      </c>
      <c r="J649" s="1">
        <v>489</v>
      </c>
      <c r="K649" s="1">
        <v>67762</v>
      </c>
      <c r="L649" s="1">
        <v>1467</v>
      </c>
      <c r="M649" s="1">
        <v>1587</v>
      </c>
      <c r="N649" s="1">
        <v>56550</v>
      </c>
      <c r="O649" s="1">
        <v>5010</v>
      </c>
      <c r="P649" s="1">
        <v>61560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3</v>
      </c>
      <c r="E650" s="1">
        <v>111</v>
      </c>
      <c r="F650" s="1">
        <v>410</v>
      </c>
      <c r="G650" s="1">
        <v>207529</v>
      </c>
      <c r="H650" s="1">
        <v>7546</v>
      </c>
      <c r="I650" s="1">
        <v>141</v>
      </c>
      <c r="J650" s="1">
        <v>493</v>
      </c>
      <c r="K650" s="1">
        <v>68505</v>
      </c>
      <c r="L650" s="1">
        <v>1467</v>
      </c>
      <c r="M650" s="1">
        <v>1587</v>
      </c>
      <c r="N650" s="1">
        <v>56550</v>
      </c>
      <c r="O650" s="1">
        <v>5010</v>
      </c>
      <c r="P650" s="1">
        <v>61560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112</v>
      </c>
      <c r="F651" s="1">
        <v>410</v>
      </c>
      <c r="G651" s="1">
        <v>209778</v>
      </c>
      <c r="H651" s="1">
        <v>8121</v>
      </c>
      <c r="I651" s="1">
        <v>164</v>
      </c>
      <c r="J651" s="1">
        <v>549</v>
      </c>
      <c r="K651" s="1">
        <v>70878</v>
      </c>
      <c r="L651" s="1">
        <v>1466</v>
      </c>
      <c r="M651" s="1">
        <v>1586</v>
      </c>
      <c r="N651" s="1">
        <v>56560</v>
      </c>
      <c r="O651" s="1">
        <v>5012</v>
      </c>
      <c r="P651" s="1">
        <v>61572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110</v>
      </c>
      <c r="F652" s="1">
        <v>410</v>
      </c>
      <c r="G652" s="1">
        <v>209371</v>
      </c>
      <c r="H652" s="1">
        <v>7908</v>
      </c>
      <c r="I652" s="1">
        <v>133</v>
      </c>
      <c r="J652" s="1">
        <v>486</v>
      </c>
      <c r="K652" s="1">
        <v>70320</v>
      </c>
      <c r="L652" s="1">
        <v>1464</v>
      </c>
      <c r="M652" s="1">
        <v>1584</v>
      </c>
      <c r="N652" s="1">
        <v>56571</v>
      </c>
      <c r="O652" s="1">
        <v>5012</v>
      </c>
      <c r="P652" s="1">
        <v>61583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110</v>
      </c>
      <c r="F653" s="1">
        <v>410</v>
      </c>
      <c r="G653" s="1">
        <v>209371</v>
      </c>
      <c r="H653" s="1">
        <v>7417</v>
      </c>
      <c r="I653" s="1">
        <v>145</v>
      </c>
      <c r="J653" s="1">
        <v>509</v>
      </c>
      <c r="K653" s="1">
        <v>67796</v>
      </c>
      <c r="L653" s="1">
        <v>1464</v>
      </c>
      <c r="M653" s="1">
        <v>1584</v>
      </c>
      <c r="N653" s="1">
        <v>56571</v>
      </c>
      <c r="O653" s="1">
        <v>5012</v>
      </c>
      <c r="P653" s="1">
        <v>61583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110</v>
      </c>
      <c r="F654" s="1">
        <v>410</v>
      </c>
      <c r="G654" s="1">
        <v>209351</v>
      </c>
      <c r="H654" s="1">
        <v>7515</v>
      </c>
      <c r="I654" s="1">
        <v>137</v>
      </c>
      <c r="J654" s="1">
        <v>522</v>
      </c>
      <c r="K654" s="1">
        <v>69393</v>
      </c>
      <c r="L654" s="1">
        <v>1464</v>
      </c>
      <c r="M654" s="1">
        <v>1584</v>
      </c>
      <c r="N654" s="1">
        <v>56551</v>
      </c>
      <c r="O654" s="1">
        <v>5012</v>
      </c>
      <c r="P654" s="1">
        <v>61563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110</v>
      </c>
      <c r="F655" s="1">
        <v>409</v>
      </c>
      <c r="G655" s="1">
        <v>211057</v>
      </c>
      <c r="H655" s="1">
        <v>7479</v>
      </c>
      <c r="I655" s="1">
        <v>140</v>
      </c>
      <c r="J655" s="1">
        <v>542</v>
      </c>
      <c r="K655" s="1">
        <v>66913</v>
      </c>
      <c r="L655" s="1">
        <v>1464</v>
      </c>
      <c r="M655" s="1">
        <v>1584</v>
      </c>
      <c r="N655" s="1">
        <v>57108</v>
      </c>
      <c r="O655" s="1">
        <v>5060</v>
      </c>
      <c r="P655" s="1">
        <v>62168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110</v>
      </c>
      <c r="F656" s="1">
        <v>409</v>
      </c>
      <c r="G656" s="1">
        <v>211057</v>
      </c>
      <c r="H656" s="1">
        <v>7855</v>
      </c>
      <c r="I656" s="1">
        <v>149</v>
      </c>
      <c r="J656" s="1">
        <v>574</v>
      </c>
      <c r="K656" s="1">
        <v>71108</v>
      </c>
      <c r="L656" s="1">
        <v>1464</v>
      </c>
      <c r="M656" s="1">
        <v>1584</v>
      </c>
      <c r="N656" s="1">
        <v>57108</v>
      </c>
      <c r="O656" s="1">
        <v>5060</v>
      </c>
      <c r="P656" s="1">
        <v>62168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110</v>
      </c>
      <c r="F657" s="1">
        <v>409</v>
      </c>
      <c r="G657" s="1">
        <v>211057</v>
      </c>
      <c r="H657" s="1">
        <v>7485</v>
      </c>
      <c r="I657" s="1">
        <v>140</v>
      </c>
      <c r="J657" s="1">
        <v>530</v>
      </c>
      <c r="K657" s="1">
        <v>67759</v>
      </c>
      <c r="L657" s="1">
        <v>1464</v>
      </c>
      <c r="M657" s="1">
        <v>1584</v>
      </c>
      <c r="N657" s="1">
        <v>57108</v>
      </c>
      <c r="O657" s="1">
        <v>5060</v>
      </c>
      <c r="P657" s="1">
        <v>62168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110</v>
      </c>
      <c r="F658" s="1">
        <v>405</v>
      </c>
      <c r="G658" s="1">
        <v>211057</v>
      </c>
      <c r="H658" s="1">
        <v>7445</v>
      </c>
      <c r="I658" s="1">
        <v>141</v>
      </c>
      <c r="J658" s="1">
        <v>507</v>
      </c>
      <c r="K658" s="1">
        <v>65611</v>
      </c>
      <c r="L658" s="1">
        <v>1464</v>
      </c>
      <c r="M658" s="1">
        <v>1584</v>
      </c>
      <c r="N658" s="1">
        <v>57108</v>
      </c>
      <c r="O658" s="1">
        <v>5060</v>
      </c>
      <c r="P658" s="1">
        <v>62168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109</v>
      </c>
      <c r="F659" s="1">
        <v>404</v>
      </c>
      <c r="G659" s="1">
        <v>214259</v>
      </c>
      <c r="H659" s="1">
        <v>7405</v>
      </c>
      <c r="I659" s="1">
        <v>142</v>
      </c>
      <c r="J659" s="1">
        <v>517</v>
      </c>
      <c r="K659" s="1">
        <v>68440</v>
      </c>
      <c r="L659" s="1">
        <v>1464</v>
      </c>
      <c r="M659" s="1">
        <v>1584</v>
      </c>
      <c r="N659" s="1">
        <v>57517</v>
      </c>
      <c r="O659" s="1">
        <v>5086</v>
      </c>
      <c r="P659" s="1">
        <v>62603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109</v>
      </c>
      <c r="F660" s="1">
        <v>404</v>
      </c>
      <c r="G660" s="1">
        <v>211060</v>
      </c>
      <c r="H660" s="1">
        <v>7324</v>
      </c>
      <c r="I660" s="1">
        <v>130</v>
      </c>
      <c r="J660" s="1">
        <v>492</v>
      </c>
      <c r="K660" s="1">
        <v>66830</v>
      </c>
      <c r="L660" s="1">
        <v>1464</v>
      </c>
      <c r="M660" s="1">
        <v>1584</v>
      </c>
      <c r="N660" s="1">
        <v>57513</v>
      </c>
      <c r="O660" s="1">
        <v>5085</v>
      </c>
      <c r="P660" s="1">
        <v>62598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111</v>
      </c>
      <c r="F661" s="1">
        <v>404</v>
      </c>
      <c r="G661" s="1">
        <v>211038</v>
      </c>
      <c r="H661" s="1">
        <v>7722</v>
      </c>
      <c r="I661" s="1">
        <v>155</v>
      </c>
      <c r="J661" s="1">
        <v>572</v>
      </c>
      <c r="K661" s="1">
        <v>73423</v>
      </c>
      <c r="L661" s="1">
        <v>1464</v>
      </c>
      <c r="M661" s="1">
        <v>1584</v>
      </c>
      <c r="N661" s="1">
        <v>57513</v>
      </c>
      <c r="O661" s="1">
        <v>5085</v>
      </c>
      <c r="P661" s="1">
        <v>62598</v>
      </c>
    </row>
    <row r="662" spans="1:16" x14ac:dyDescent="0.2">
      <c r="A662" s="1">
        <v>660</v>
      </c>
      <c r="B662" s="1" t="s">
        <v>668</v>
      </c>
      <c r="C662" s="1">
        <v>0</v>
      </c>
      <c r="D662" s="1">
        <v>0</v>
      </c>
      <c r="E662" s="1">
        <v>111</v>
      </c>
      <c r="F662" s="1">
        <v>404</v>
      </c>
      <c r="G662" s="1">
        <v>211243</v>
      </c>
      <c r="H662" s="1">
        <v>7438</v>
      </c>
      <c r="I662" s="1">
        <v>156</v>
      </c>
      <c r="J662" s="1">
        <v>532</v>
      </c>
      <c r="K662" s="1">
        <v>70012</v>
      </c>
      <c r="L662" s="1">
        <v>1461</v>
      </c>
      <c r="M662" s="1">
        <v>1581</v>
      </c>
      <c r="N662" s="1">
        <v>57178</v>
      </c>
      <c r="O662" s="1">
        <v>5063</v>
      </c>
      <c r="P662" s="1">
        <v>62241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111</v>
      </c>
      <c r="F663" s="1">
        <v>404</v>
      </c>
      <c r="G663" s="1">
        <v>211243</v>
      </c>
      <c r="H663" s="1">
        <v>7304</v>
      </c>
      <c r="I663" s="1">
        <v>130</v>
      </c>
      <c r="J663" s="1">
        <v>552</v>
      </c>
      <c r="K663" s="1">
        <v>66980</v>
      </c>
      <c r="L663" s="1">
        <v>1461</v>
      </c>
      <c r="M663" s="1">
        <v>1581</v>
      </c>
      <c r="N663" s="1">
        <v>57178</v>
      </c>
      <c r="O663" s="1">
        <v>5063</v>
      </c>
      <c r="P663" s="1">
        <v>62241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111</v>
      </c>
      <c r="F664" s="1">
        <v>399</v>
      </c>
      <c r="G664" s="1">
        <v>211736</v>
      </c>
      <c r="H664" s="1">
        <v>7558</v>
      </c>
      <c r="I664" s="1">
        <v>146</v>
      </c>
      <c r="J664" s="1">
        <v>535</v>
      </c>
      <c r="K664" s="1">
        <v>67665</v>
      </c>
      <c r="L664" s="1">
        <v>1461</v>
      </c>
      <c r="M664" s="1">
        <v>1581</v>
      </c>
      <c r="N664" s="1">
        <v>57100</v>
      </c>
      <c r="O664" s="1">
        <v>5058</v>
      </c>
      <c r="P664" s="1">
        <v>62158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111</v>
      </c>
      <c r="F665" s="1">
        <v>390</v>
      </c>
      <c r="G665" s="1">
        <v>211736</v>
      </c>
      <c r="H665" s="1">
        <v>7604</v>
      </c>
      <c r="I665" s="1">
        <v>138</v>
      </c>
      <c r="J665" s="1">
        <v>542</v>
      </c>
      <c r="K665" s="1">
        <v>66920</v>
      </c>
      <c r="L665" s="1">
        <v>1461</v>
      </c>
      <c r="M665" s="1">
        <v>1581</v>
      </c>
      <c r="N665" s="1">
        <v>57100</v>
      </c>
      <c r="O665" s="1">
        <v>5058</v>
      </c>
      <c r="P665" s="1">
        <v>62158</v>
      </c>
    </row>
    <row r="666" spans="1:16" x14ac:dyDescent="0.2">
      <c r="A666" s="1">
        <v>664</v>
      </c>
      <c r="B666" s="1" t="s">
        <v>672</v>
      </c>
      <c r="C666" s="1">
        <v>5</v>
      </c>
      <c r="D666" s="1">
        <v>2</v>
      </c>
      <c r="E666" s="1">
        <v>111</v>
      </c>
      <c r="F666" s="1">
        <v>390</v>
      </c>
      <c r="G666" s="1">
        <v>211736</v>
      </c>
      <c r="H666" s="1">
        <v>7906</v>
      </c>
      <c r="I666" s="1">
        <v>143</v>
      </c>
      <c r="J666" s="1">
        <v>632</v>
      </c>
      <c r="K666" s="1">
        <v>71764</v>
      </c>
      <c r="L666" s="1">
        <v>1461</v>
      </c>
      <c r="M666" s="1">
        <v>1581</v>
      </c>
      <c r="N666" s="1">
        <v>57100</v>
      </c>
      <c r="O666" s="1">
        <v>5058</v>
      </c>
      <c r="P666" s="1">
        <v>62158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108</v>
      </c>
      <c r="F667" s="1">
        <v>390</v>
      </c>
      <c r="G667" s="1">
        <v>244229</v>
      </c>
      <c r="H667" s="1">
        <v>7580</v>
      </c>
      <c r="I667" s="1">
        <v>137</v>
      </c>
      <c r="J667" s="1">
        <v>631</v>
      </c>
      <c r="K667" s="1">
        <v>81602</v>
      </c>
      <c r="L667" s="1">
        <v>1456</v>
      </c>
      <c r="M667" s="1">
        <v>1578</v>
      </c>
      <c r="N667" s="1">
        <v>63415</v>
      </c>
      <c r="O667" s="1">
        <v>5585</v>
      </c>
      <c r="P667" s="1">
        <v>69000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108</v>
      </c>
      <c r="F668" s="1">
        <v>390</v>
      </c>
      <c r="G668" s="1">
        <v>244229</v>
      </c>
      <c r="H668" s="1">
        <v>7281</v>
      </c>
      <c r="I668" s="1">
        <v>136</v>
      </c>
      <c r="J668" s="1">
        <v>581</v>
      </c>
      <c r="K668" s="1">
        <v>80338</v>
      </c>
      <c r="L668" s="1">
        <v>1456</v>
      </c>
      <c r="M668" s="1">
        <v>1578</v>
      </c>
      <c r="N668" s="1">
        <v>63415</v>
      </c>
      <c r="O668" s="1">
        <v>5585</v>
      </c>
      <c r="P668" s="1">
        <v>69000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108</v>
      </c>
      <c r="F669" s="1">
        <v>381</v>
      </c>
      <c r="G669" s="1">
        <v>244229</v>
      </c>
      <c r="H669" s="1">
        <v>7520</v>
      </c>
      <c r="I669" s="1">
        <v>133</v>
      </c>
      <c r="J669" s="1">
        <v>618</v>
      </c>
      <c r="K669" s="1">
        <v>79047</v>
      </c>
      <c r="L669" s="1">
        <v>1456</v>
      </c>
      <c r="M669" s="1">
        <v>1578</v>
      </c>
      <c r="N669" s="1">
        <v>63415</v>
      </c>
      <c r="O669" s="1">
        <v>5585</v>
      </c>
      <c r="P669" s="1">
        <v>69000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108</v>
      </c>
      <c r="F670" s="1">
        <v>381</v>
      </c>
      <c r="G670" s="1">
        <v>244229</v>
      </c>
      <c r="H670" s="1">
        <v>7537</v>
      </c>
      <c r="I670" s="1">
        <v>144</v>
      </c>
      <c r="J670" s="1">
        <v>700</v>
      </c>
      <c r="K670" s="1">
        <v>81651</v>
      </c>
      <c r="L670" s="1">
        <v>1456</v>
      </c>
      <c r="M670" s="1">
        <v>1578</v>
      </c>
      <c r="N670" s="1">
        <v>63415</v>
      </c>
      <c r="O670" s="1">
        <v>5585</v>
      </c>
      <c r="P670" s="1">
        <v>69000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108</v>
      </c>
      <c r="F671" s="1">
        <v>367</v>
      </c>
      <c r="G671" s="1">
        <v>244229</v>
      </c>
      <c r="H671" s="1">
        <v>7704</v>
      </c>
      <c r="I671" s="1">
        <v>164</v>
      </c>
      <c r="J671" s="1">
        <v>584</v>
      </c>
      <c r="K671" s="1">
        <v>81408</v>
      </c>
      <c r="L671" s="1">
        <v>1456</v>
      </c>
      <c r="M671" s="1">
        <v>1578</v>
      </c>
      <c r="N671" s="1">
        <v>63415</v>
      </c>
      <c r="O671" s="1">
        <v>5585</v>
      </c>
      <c r="P671" s="1">
        <v>69000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108</v>
      </c>
      <c r="F672" s="1">
        <v>271</v>
      </c>
      <c r="G672" s="1">
        <v>249848</v>
      </c>
      <c r="H672" s="1">
        <v>7701</v>
      </c>
      <c r="I672" s="1">
        <v>159</v>
      </c>
      <c r="J672" s="1">
        <v>600</v>
      </c>
      <c r="K672" s="1">
        <v>82285</v>
      </c>
      <c r="L672" s="1">
        <v>1456</v>
      </c>
      <c r="M672" s="1">
        <v>1578</v>
      </c>
      <c r="N672" s="1">
        <v>64094</v>
      </c>
      <c r="O672" s="1">
        <v>5648</v>
      </c>
      <c r="P672" s="1">
        <v>69742</v>
      </c>
    </row>
    <row r="673" spans="1:16" x14ac:dyDescent="0.2">
      <c r="A673" s="1">
        <v>671</v>
      </c>
      <c r="B673" s="1" t="s">
        <v>679</v>
      </c>
      <c r="C673" s="1">
        <v>1</v>
      </c>
      <c r="D673" s="1">
        <v>0</v>
      </c>
      <c r="E673" s="1">
        <v>108</v>
      </c>
      <c r="F673" s="1">
        <v>368</v>
      </c>
      <c r="G673" s="1">
        <v>249848</v>
      </c>
      <c r="H673" s="1">
        <v>7245</v>
      </c>
      <c r="I673" s="1">
        <v>186</v>
      </c>
      <c r="J673" s="1">
        <v>652</v>
      </c>
      <c r="K673" s="1">
        <v>82774</v>
      </c>
      <c r="L673" s="1">
        <v>1456</v>
      </c>
      <c r="M673" s="1">
        <v>1578</v>
      </c>
      <c r="N673" s="1">
        <v>64094</v>
      </c>
      <c r="O673" s="1">
        <v>5648</v>
      </c>
      <c r="P673" s="1">
        <v>69742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1</v>
      </c>
      <c r="E674" s="1">
        <v>107</v>
      </c>
      <c r="F674" s="1">
        <v>367</v>
      </c>
      <c r="G674" s="1">
        <v>259972</v>
      </c>
      <c r="H674" s="1">
        <v>7666</v>
      </c>
      <c r="I674" s="1">
        <v>143</v>
      </c>
      <c r="J674" s="1">
        <v>684</v>
      </c>
      <c r="K674" s="1">
        <v>96577</v>
      </c>
      <c r="L674" s="1">
        <v>1456</v>
      </c>
      <c r="M674" s="1">
        <v>1578</v>
      </c>
      <c r="N674" s="1">
        <v>60408</v>
      </c>
      <c r="O674" s="1">
        <v>5329</v>
      </c>
      <c r="P674" s="1">
        <v>65737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108</v>
      </c>
      <c r="F675" s="1">
        <v>368</v>
      </c>
      <c r="G675" s="1">
        <v>249857</v>
      </c>
      <c r="H675" s="1">
        <v>7437</v>
      </c>
      <c r="I675" s="1">
        <v>135</v>
      </c>
      <c r="J675" s="1">
        <v>636</v>
      </c>
      <c r="K675" s="1">
        <v>82933</v>
      </c>
      <c r="L675" s="1">
        <v>1456</v>
      </c>
      <c r="M675" s="1">
        <v>1578</v>
      </c>
      <c r="N675" s="1">
        <v>64094</v>
      </c>
      <c r="O675" s="1">
        <v>5648</v>
      </c>
      <c r="P675" s="1">
        <v>69742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108</v>
      </c>
      <c r="F676" s="1">
        <v>366</v>
      </c>
      <c r="G676" s="1">
        <v>249578</v>
      </c>
      <c r="H676" s="1">
        <v>7762</v>
      </c>
      <c r="I676" s="1">
        <v>162</v>
      </c>
      <c r="J676" s="1">
        <v>624</v>
      </c>
      <c r="K676" s="1">
        <v>85293</v>
      </c>
      <c r="L676" s="1">
        <v>1456</v>
      </c>
      <c r="M676" s="1">
        <v>1578</v>
      </c>
      <c r="N676" s="1">
        <v>64067</v>
      </c>
      <c r="O676" s="1">
        <v>5645</v>
      </c>
      <c r="P676" s="1">
        <v>69712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108</v>
      </c>
      <c r="F677" s="1">
        <v>367</v>
      </c>
      <c r="G677" s="1">
        <v>249578</v>
      </c>
      <c r="H677" s="1">
        <v>7496</v>
      </c>
      <c r="I677" s="1">
        <v>130</v>
      </c>
      <c r="J677" s="1">
        <v>606</v>
      </c>
      <c r="K677" s="1">
        <v>83170</v>
      </c>
      <c r="L677" s="1">
        <v>1456</v>
      </c>
      <c r="M677" s="1">
        <v>1578</v>
      </c>
      <c r="N677" s="1">
        <v>64067</v>
      </c>
      <c r="O677" s="1">
        <v>5645</v>
      </c>
      <c r="P677" s="1">
        <v>69712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108</v>
      </c>
      <c r="F678" s="1">
        <v>354</v>
      </c>
      <c r="G678" s="1">
        <v>249578</v>
      </c>
      <c r="H678" s="1">
        <v>7167</v>
      </c>
      <c r="I678" s="1">
        <v>142</v>
      </c>
      <c r="J678" s="1">
        <v>628</v>
      </c>
      <c r="K678" s="1">
        <v>83248</v>
      </c>
      <c r="L678" s="1">
        <v>1456</v>
      </c>
      <c r="M678" s="1">
        <v>1578</v>
      </c>
      <c r="N678" s="1">
        <v>64067</v>
      </c>
      <c r="O678" s="1">
        <v>5645</v>
      </c>
      <c r="P678" s="1">
        <v>69712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108</v>
      </c>
      <c r="F679" s="1">
        <v>299</v>
      </c>
      <c r="G679" s="1">
        <v>249578</v>
      </c>
      <c r="H679" s="1">
        <v>7691</v>
      </c>
      <c r="I679" s="1">
        <v>149</v>
      </c>
      <c r="J679" s="1">
        <v>653</v>
      </c>
      <c r="K679" s="1">
        <v>82810</v>
      </c>
      <c r="L679" s="1">
        <v>1456</v>
      </c>
      <c r="M679" s="1">
        <v>1578</v>
      </c>
      <c r="N679" s="1">
        <v>64067</v>
      </c>
      <c r="O679" s="1">
        <v>5645</v>
      </c>
      <c r="P679" s="1">
        <v>69712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108</v>
      </c>
      <c r="F680" s="1">
        <v>293</v>
      </c>
      <c r="G680" s="1">
        <v>249578</v>
      </c>
      <c r="H680" s="1">
        <v>7524</v>
      </c>
      <c r="I680" s="1">
        <v>159</v>
      </c>
      <c r="J680" s="1">
        <v>649</v>
      </c>
      <c r="K680" s="1">
        <v>84293</v>
      </c>
      <c r="L680" s="1">
        <v>1456</v>
      </c>
      <c r="M680" s="1">
        <v>1578</v>
      </c>
      <c r="N680" s="1">
        <v>64067</v>
      </c>
      <c r="O680" s="1">
        <v>5645</v>
      </c>
      <c r="P680" s="1">
        <v>69712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108</v>
      </c>
      <c r="F681" s="1">
        <v>284</v>
      </c>
      <c r="G681" s="1">
        <v>249578</v>
      </c>
      <c r="H681" s="1">
        <v>7733</v>
      </c>
      <c r="I681" s="1">
        <v>182</v>
      </c>
      <c r="J681" s="1">
        <v>665</v>
      </c>
      <c r="K681" s="1">
        <v>87492</v>
      </c>
      <c r="L681" s="1">
        <v>1456</v>
      </c>
      <c r="M681" s="1">
        <v>1578</v>
      </c>
      <c r="N681" s="1">
        <v>64067</v>
      </c>
      <c r="O681" s="1">
        <v>5645</v>
      </c>
      <c r="P681" s="1">
        <v>69712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108</v>
      </c>
      <c r="F682" s="1">
        <v>284</v>
      </c>
      <c r="G682" s="1">
        <v>249578</v>
      </c>
      <c r="H682" s="1">
        <v>7559</v>
      </c>
      <c r="I682" s="1">
        <v>160</v>
      </c>
      <c r="J682" s="1">
        <v>626</v>
      </c>
      <c r="K682" s="1">
        <v>85872</v>
      </c>
      <c r="L682" s="1">
        <v>1456</v>
      </c>
      <c r="M682" s="1">
        <v>1578</v>
      </c>
      <c r="N682" s="1">
        <v>64067</v>
      </c>
      <c r="O682" s="1">
        <v>5645</v>
      </c>
      <c r="P682" s="1">
        <v>69712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108</v>
      </c>
      <c r="F683" s="1">
        <v>284</v>
      </c>
      <c r="G683" s="1">
        <v>249578</v>
      </c>
      <c r="H683" s="1">
        <v>7218</v>
      </c>
      <c r="I683" s="1">
        <v>132</v>
      </c>
      <c r="J683" s="1">
        <v>737</v>
      </c>
      <c r="K683" s="1">
        <v>83670</v>
      </c>
      <c r="L683" s="1">
        <v>1456</v>
      </c>
      <c r="M683" s="1">
        <v>1578</v>
      </c>
      <c r="N683" s="1">
        <v>64067</v>
      </c>
      <c r="O683" s="1">
        <v>5645</v>
      </c>
      <c r="P683" s="1">
        <v>69712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108</v>
      </c>
      <c r="F684" s="1">
        <v>266</v>
      </c>
      <c r="G684" s="1">
        <v>249578</v>
      </c>
      <c r="H684" s="1">
        <v>7351</v>
      </c>
      <c r="I684" s="1">
        <v>137</v>
      </c>
      <c r="J684" s="1">
        <v>615</v>
      </c>
      <c r="K684" s="1">
        <v>85756</v>
      </c>
      <c r="L684" s="1">
        <v>1456</v>
      </c>
      <c r="M684" s="1">
        <v>1578</v>
      </c>
      <c r="N684" s="1">
        <v>64067</v>
      </c>
      <c r="O684" s="1">
        <v>5645</v>
      </c>
      <c r="P684" s="1">
        <v>69712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108</v>
      </c>
      <c r="F685" s="1">
        <v>249</v>
      </c>
      <c r="G685" s="1">
        <v>264860</v>
      </c>
      <c r="H685" s="1">
        <v>7362</v>
      </c>
      <c r="I685" s="1">
        <v>176</v>
      </c>
      <c r="J685" s="1">
        <v>697</v>
      </c>
      <c r="K685" s="1">
        <v>98878</v>
      </c>
      <c r="L685" s="1">
        <v>1456</v>
      </c>
      <c r="M685" s="1">
        <v>1578</v>
      </c>
      <c r="N685" s="1">
        <v>64746</v>
      </c>
      <c r="O685" s="1">
        <v>5727</v>
      </c>
      <c r="P685" s="1">
        <v>70473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108</v>
      </c>
      <c r="F686" s="1">
        <v>242</v>
      </c>
      <c r="G686" s="1">
        <v>264860</v>
      </c>
      <c r="H686" s="1">
        <v>7776</v>
      </c>
      <c r="I686" s="1">
        <v>165</v>
      </c>
      <c r="J686" s="1">
        <v>655</v>
      </c>
      <c r="K686" s="1">
        <v>98830</v>
      </c>
      <c r="L686" s="1">
        <v>1456</v>
      </c>
      <c r="M686" s="1">
        <v>1578</v>
      </c>
      <c r="N686" s="1">
        <v>64746</v>
      </c>
      <c r="O686" s="1">
        <v>5727</v>
      </c>
      <c r="P686" s="1">
        <v>70473</v>
      </c>
    </row>
    <row r="687" spans="1:16" x14ac:dyDescent="0.2">
      <c r="A687" s="1">
        <v>685</v>
      </c>
      <c r="B687" s="1" t="s">
        <v>693</v>
      </c>
      <c r="C687" s="1">
        <v>1</v>
      </c>
      <c r="D687" s="1">
        <v>0</v>
      </c>
      <c r="E687" s="1">
        <v>108</v>
      </c>
      <c r="F687" s="1">
        <v>236</v>
      </c>
      <c r="G687" s="1">
        <v>264860</v>
      </c>
      <c r="H687" s="1">
        <v>7571</v>
      </c>
      <c r="I687" s="1">
        <v>138</v>
      </c>
      <c r="J687" s="1">
        <v>665</v>
      </c>
      <c r="K687" s="1">
        <v>98422</v>
      </c>
      <c r="L687" s="1">
        <v>1456</v>
      </c>
      <c r="M687" s="1">
        <v>1578</v>
      </c>
      <c r="N687" s="1">
        <v>64746</v>
      </c>
      <c r="O687" s="1">
        <v>5727</v>
      </c>
      <c r="P687" s="1">
        <v>70473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107</v>
      </c>
      <c r="F688" s="1">
        <v>236</v>
      </c>
      <c r="G688" s="1">
        <v>225408</v>
      </c>
      <c r="H688" s="1">
        <v>7152</v>
      </c>
      <c r="I688" s="1">
        <v>163</v>
      </c>
      <c r="J688" s="1">
        <v>550</v>
      </c>
      <c r="K688" s="1">
        <v>70444</v>
      </c>
      <c r="L688" s="1">
        <v>1456</v>
      </c>
      <c r="M688" s="1">
        <v>1578</v>
      </c>
      <c r="N688" s="1">
        <v>60016</v>
      </c>
      <c r="O688" s="1">
        <v>5317</v>
      </c>
      <c r="P688" s="1">
        <v>65333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107</v>
      </c>
      <c r="F689" s="1">
        <v>236</v>
      </c>
      <c r="G689" s="1">
        <v>226836</v>
      </c>
      <c r="H689" s="1">
        <v>7491</v>
      </c>
      <c r="I689" s="1">
        <v>134</v>
      </c>
      <c r="J689" s="1">
        <v>565</v>
      </c>
      <c r="K689" s="1">
        <v>74701</v>
      </c>
      <c r="L689" s="1">
        <v>1456</v>
      </c>
      <c r="M689" s="1">
        <v>1578</v>
      </c>
      <c r="N689" s="1">
        <v>59948</v>
      </c>
      <c r="O689" s="1">
        <v>5314</v>
      </c>
      <c r="P689" s="1">
        <v>65262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107</v>
      </c>
      <c r="F690" s="1">
        <v>236</v>
      </c>
      <c r="G690" s="1">
        <v>227731</v>
      </c>
      <c r="H690" s="1">
        <v>7449</v>
      </c>
      <c r="I690" s="1">
        <v>150</v>
      </c>
      <c r="J690" s="1">
        <v>582</v>
      </c>
      <c r="K690" s="1">
        <v>73538</v>
      </c>
      <c r="L690" s="1">
        <v>1456</v>
      </c>
      <c r="M690" s="1">
        <v>1578</v>
      </c>
      <c r="N690" s="1">
        <v>59948</v>
      </c>
      <c r="O690" s="1">
        <v>5314</v>
      </c>
      <c r="P690" s="1">
        <v>65262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107</v>
      </c>
      <c r="F691" s="1">
        <v>236</v>
      </c>
      <c r="G691" s="1">
        <v>227731</v>
      </c>
      <c r="H691" s="1">
        <v>7900</v>
      </c>
      <c r="I691" s="1">
        <v>192</v>
      </c>
      <c r="J691" s="1">
        <v>588</v>
      </c>
      <c r="K691" s="1">
        <v>73764</v>
      </c>
      <c r="L691" s="1">
        <v>1456</v>
      </c>
      <c r="M691" s="1">
        <v>1578</v>
      </c>
      <c r="N691" s="1">
        <v>59948</v>
      </c>
      <c r="O691" s="1">
        <v>5314</v>
      </c>
      <c r="P691" s="1">
        <v>65262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107</v>
      </c>
      <c r="F692" s="1">
        <v>236</v>
      </c>
      <c r="G692" s="1">
        <v>227731</v>
      </c>
      <c r="H692" s="1">
        <v>7444</v>
      </c>
      <c r="I692" s="1">
        <v>146</v>
      </c>
      <c r="J692" s="1">
        <v>581</v>
      </c>
      <c r="K692" s="1">
        <v>73413</v>
      </c>
      <c r="L692" s="1">
        <v>1456</v>
      </c>
      <c r="M692" s="1">
        <v>1578</v>
      </c>
      <c r="N692" s="1">
        <v>59948</v>
      </c>
      <c r="O692" s="1">
        <v>5314</v>
      </c>
      <c r="P692" s="1">
        <v>65262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107</v>
      </c>
      <c r="F693" s="1">
        <v>236</v>
      </c>
      <c r="G693" s="1">
        <v>227099</v>
      </c>
      <c r="H693" s="1">
        <v>7496</v>
      </c>
      <c r="I693" s="1">
        <v>163</v>
      </c>
      <c r="J693" s="1">
        <v>571</v>
      </c>
      <c r="K693" s="1">
        <v>71186</v>
      </c>
      <c r="L693" s="1">
        <v>1456</v>
      </c>
      <c r="M693" s="1">
        <v>1578</v>
      </c>
      <c r="N693" s="1">
        <v>59911</v>
      </c>
      <c r="O693" s="1">
        <v>5312</v>
      </c>
      <c r="P693" s="1">
        <v>65223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107</v>
      </c>
      <c r="F694" s="1">
        <v>236</v>
      </c>
      <c r="G694" s="1">
        <v>227099</v>
      </c>
      <c r="H694" s="1">
        <v>7497</v>
      </c>
      <c r="I694" s="1">
        <v>133</v>
      </c>
      <c r="J694" s="1">
        <v>572</v>
      </c>
      <c r="K694" s="1">
        <v>73171</v>
      </c>
      <c r="L694" s="1">
        <v>1456</v>
      </c>
      <c r="M694" s="1">
        <v>1578</v>
      </c>
      <c r="N694" s="1">
        <v>59911</v>
      </c>
      <c r="O694" s="1">
        <v>5312</v>
      </c>
      <c r="P694" s="1">
        <v>65223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107</v>
      </c>
      <c r="F695" s="1">
        <v>236</v>
      </c>
      <c r="G695" s="1">
        <v>227099</v>
      </c>
      <c r="H695" s="1">
        <v>7486</v>
      </c>
      <c r="I695" s="1">
        <v>130</v>
      </c>
      <c r="J695" s="1">
        <v>576</v>
      </c>
      <c r="K695" s="1">
        <v>72969</v>
      </c>
      <c r="L695" s="1">
        <v>1456</v>
      </c>
      <c r="M695" s="1">
        <v>1578</v>
      </c>
      <c r="N695" s="1">
        <v>59911</v>
      </c>
      <c r="O695" s="1">
        <v>5312</v>
      </c>
      <c r="P695" s="1">
        <v>65223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108</v>
      </c>
      <c r="F696" s="1">
        <v>236</v>
      </c>
      <c r="G696" s="1">
        <v>225731</v>
      </c>
      <c r="H696" s="1">
        <v>7797</v>
      </c>
      <c r="I696" s="1">
        <v>150</v>
      </c>
      <c r="J696" s="1">
        <v>594</v>
      </c>
      <c r="K696" s="1">
        <v>74783</v>
      </c>
      <c r="L696" s="1">
        <v>1454</v>
      </c>
      <c r="M696" s="1">
        <v>1576</v>
      </c>
      <c r="N696" s="1">
        <v>59727</v>
      </c>
      <c r="O696" s="1">
        <v>5310</v>
      </c>
      <c r="P696" s="1">
        <v>65037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108</v>
      </c>
      <c r="F697" s="1">
        <v>236</v>
      </c>
      <c r="G697" s="1">
        <v>225731</v>
      </c>
      <c r="H697" s="1">
        <v>7672</v>
      </c>
      <c r="I697" s="1">
        <v>164</v>
      </c>
      <c r="J697" s="1">
        <v>608</v>
      </c>
      <c r="K697" s="1">
        <v>73937</v>
      </c>
      <c r="L697" s="1">
        <v>1454</v>
      </c>
      <c r="M697" s="1">
        <v>1576</v>
      </c>
      <c r="N697" s="1">
        <v>59727</v>
      </c>
      <c r="O697" s="1">
        <v>5310</v>
      </c>
      <c r="P697" s="1">
        <v>65037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108</v>
      </c>
      <c r="F698" s="1">
        <v>236</v>
      </c>
      <c r="G698" s="1">
        <v>225731</v>
      </c>
      <c r="H698" s="1">
        <v>7005</v>
      </c>
      <c r="I698" s="1">
        <v>137</v>
      </c>
      <c r="J698" s="1">
        <v>571</v>
      </c>
      <c r="K698" s="1">
        <v>71897</v>
      </c>
      <c r="L698" s="1">
        <v>1454</v>
      </c>
      <c r="M698" s="1">
        <v>1576</v>
      </c>
      <c r="N698" s="1">
        <v>59727</v>
      </c>
      <c r="O698" s="1">
        <v>5310</v>
      </c>
      <c r="P698" s="1">
        <v>65037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108</v>
      </c>
      <c r="F699" s="1">
        <v>236</v>
      </c>
      <c r="G699" s="1">
        <v>225731</v>
      </c>
      <c r="H699" s="1">
        <v>7493</v>
      </c>
      <c r="I699" s="1">
        <v>173</v>
      </c>
      <c r="J699" s="1">
        <v>614</v>
      </c>
      <c r="K699" s="1">
        <v>72341</v>
      </c>
      <c r="L699" s="1">
        <v>1454</v>
      </c>
      <c r="M699" s="1">
        <v>1576</v>
      </c>
      <c r="N699" s="1">
        <v>59727</v>
      </c>
      <c r="O699" s="1">
        <v>5310</v>
      </c>
      <c r="P699" s="1">
        <v>65037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108</v>
      </c>
      <c r="F700" s="1">
        <v>236</v>
      </c>
      <c r="G700" s="1">
        <v>225731</v>
      </c>
      <c r="H700" s="1">
        <v>7547</v>
      </c>
      <c r="I700" s="1">
        <v>132</v>
      </c>
      <c r="J700" s="1">
        <v>548</v>
      </c>
      <c r="K700" s="1">
        <v>72385</v>
      </c>
      <c r="L700" s="1">
        <v>1454</v>
      </c>
      <c r="M700" s="1">
        <v>1576</v>
      </c>
      <c r="N700" s="1">
        <v>59727</v>
      </c>
      <c r="O700" s="1">
        <v>5310</v>
      </c>
      <c r="P700" s="1">
        <v>65037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108</v>
      </c>
      <c r="F701" s="1">
        <v>236</v>
      </c>
      <c r="G701" s="1">
        <v>225731</v>
      </c>
      <c r="H701" s="1">
        <v>7840</v>
      </c>
      <c r="I701" s="1">
        <v>158</v>
      </c>
      <c r="J701" s="1">
        <v>597</v>
      </c>
      <c r="K701" s="1">
        <v>76178</v>
      </c>
      <c r="L701" s="1">
        <v>1454</v>
      </c>
      <c r="M701" s="1">
        <v>1576</v>
      </c>
      <c r="N701" s="1">
        <v>59727</v>
      </c>
      <c r="O701" s="1">
        <v>5310</v>
      </c>
      <c r="P701" s="1">
        <v>65037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108</v>
      </c>
      <c r="F702" s="1">
        <v>236</v>
      </c>
      <c r="G702" s="1">
        <v>225731</v>
      </c>
      <c r="H702" s="1">
        <v>7384</v>
      </c>
      <c r="I702" s="1">
        <v>141</v>
      </c>
      <c r="J702" s="1">
        <v>498</v>
      </c>
      <c r="K702" s="1">
        <v>72680</v>
      </c>
      <c r="L702" s="1">
        <v>1454</v>
      </c>
      <c r="M702" s="1">
        <v>1576</v>
      </c>
      <c r="N702" s="1">
        <v>59727</v>
      </c>
      <c r="O702" s="1">
        <v>5310</v>
      </c>
      <c r="P702" s="1">
        <v>65037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108</v>
      </c>
      <c r="F703" s="1">
        <v>236</v>
      </c>
      <c r="G703" s="1">
        <v>225731</v>
      </c>
      <c r="H703" s="1">
        <v>7230</v>
      </c>
      <c r="I703" s="1">
        <v>142</v>
      </c>
      <c r="J703" s="1">
        <v>601</v>
      </c>
      <c r="K703" s="1">
        <v>72719</v>
      </c>
      <c r="L703" s="1">
        <v>1454</v>
      </c>
      <c r="M703" s="1">
        <v>1576</v>
      </c>
      <c r="N703" s="1">
        <v>59727</v>
      </c>
      <c r="O703" s="1">
        <v>5310</v>
      </c>
      <c r="P703" s="1">
        <v>65037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108</v>
      </c>
      <c r="F704" s="1">
        <v>236</v>
      </c>
      <c r="G704" s="1">
        <v>225731</v>
      </c>
      <c r="H704" s="1">
        <v>7541</v>
      </c>
      <c r="I704" s="1">
        <v>138</v>
      </c>
      <c r="J704" s="1">
        <v>573</v>
      </c>
      <c r="K704" s="1">
        <v>72647</v>
      </c>
      <c r="L704" s="1">
        <v>1454</v>
      </c>
      <c r="M704" s="1">
        <v>1576</v>
      </c>
      <c r="N704" s="1">
        <v>59727</v>
      </c>
      <c r="O704" s="1">
        <v>5310</v>
      </c>
      <c r="P704" s="1">
        <v>65037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108</v>
      </c>
      <c r="F705" s="1">
        <v>236</v>
      </c>
      <c r="G705" s="1">
        <v>225731</v>
      </c>
      <c r="H705" s="1">
        <v>7585</v>
      </c>
      <c r="I705" s="1">
        <v>157</v>
      </c>
      <c r="J705" s="1">
        <v>556</v>
      </c>
      <c r="K705" s="1">
        <v>72072</v>
      </c>
      <c r="L705" s="1">
        <v>1454</v>
      </c>
      <c r="M705" s="1">
        <v>1576</v>
      </c>
      <c r="N705" s="1">
        <v>59727</v>
      </c>
      <c r="O705" s="1">
        <v>5310</v>
      </c>
      <c r="P705" s="1">
        <v>65037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110</v>
      </c>
      <c r="F706" s="1">
        <v>236</v>
      </c>
      <c r="G706" s="1">
        <v>225731</v>
      </c>
      <c r="H706" s="1">
        <v>8022</v>
      </c>
      <c r="I706" s="1">
        <v>162</v>
      </c>
      <c r="J706" s="1">
        <v>589</v>
      </c>
      <c r="K706" s="1">
        <v>73980</v>
      </c>
      <c r="L706" s="1">
        <v>1454</v>
      </c>
      <c r="M706" s="1">
        <v>1576</v>
      </c>
      <c r="N706" s="1">
        <v>59727</v>
      </c>
      <c r="O706" s="1">
        <v>5310</v>
      </c>
      <c r="P706" s="1">
        <v>65037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3</v>
      </c>
      <c r="E707" s="1">
        <v>110</v>
      </c>
      <c r="F707" s="1">
        <v>236</v>
      </c>
      <c r="G707" s="1">
        <v>223741</v>
      </c>
      <c r="H707" s="1">
        <v>7485</v>
      </c>
      <c r="I707" s="1">
        <v>179</v>
      </c>
      <c r="J707" s="1">
        <v>528</v>
      </c>
      <c r="K707" s="1">
        <v>73553</v>
      </c>
      <c r="L707" s="1">
        <v>1454</v>
      </c>
      <c r="M707" s="1">
        <v>1576</v>
      </c>
      <c r="N707" s="1">
        <v>59750</v>
      </c>
      <c r="O707" s="1">
        <v>5309</v>
      </c>
      <c r="P707" s="1">
        <v>65059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113</v>
      </c>
      <c r="F708" s="1">
        <v>236</v>
      </c>
      <c r="G708" s="1">
        <v>223754</v>
      </c>
      <c r="H708" s="1">
        <v>7278</v>
      </c>
      <c r="I708" s="1">
        <v>129</v>
      </c>
      <c r="J708" s="1">
        <v>565</v>
      </c>
      <c r="K708" s="1">
        <v>72673</v>
      </c>
      <c r="L708" s="1">
        <v>1454</v>
      </c>
      <c r="M708" s="1">
        <v>1576</v>
      </c>
      <c r="N708" s="1">
        <v>59752</v>
      </c>
      <c r="O708" s="1">
        <v>5309</v>
      </c>
      <c r="P708" s="1">
        <v>65061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113</v>
      </c>
      <c r="F709" s="1">
        <v>236</v>
      </c>
      <c r="G709" s="1">
        <v>223754</v>
      </c>
      <c r="H709" s="1">
        <v>7346</v>
      </c>
      <c r="I709" s="1">
        <v>142</v>
      </c>
      <c r="J709" s="1">
        <v>553</v>
      </c>
      <c r="K709" s="1">
        <v>73242</v>
      </c>
      <c r="L709" s="1">
        <v>1454</v>
      </c>
      <c r="M709" s="1">
        <v>1576</v>
      </c>
      <c r="N709" s="1">
        <v>59752</v>
      </c>
      <c r="O709" s="1">
        <v>5309</v>
      </c>
      <c r="P709" s="1">
        <v>65061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1</v>
      </c>
      <c r="E710" s="1">
        <v>113</v>
      </c>
      <c r="F710" s="1">
        <v>236</v>
      </c>
      <c r="G710" s="1">
        <v>223754</v>
      </c>
      <c r="H710" s="1">
        <v>7418</v>
      </c>
      <c r="I710" s="1">
        <v>138</v>
      </c>
      <c r="J710" s="1">
        <v>481</v>
      </c>
      <c r="K710" s="1">
        <v>71810</v>
      </c>
      <c r="L710" s="1">
        <v>1454</v>
      </c>
      <c r="M710" s="1">
        <v>1576</v>
      </c>
      <c r="N710" s="1">
        <v>59752</v>
      </c>
      <c r="O710" s="1">
        <v>5309</v>
      </c>
      <c r="P710" s="1">
        <v>65061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114</v>
      </c>
      <c r="F711" s="1">
        <v>236</v>
      </c>
      <c r="G711" s="1">
        <v>266057</v>
      </c>
      <c r="H711" s="1">
        <v>7767</v>
      </c>
      <c r="I711" s="1">
        <v>164</v>
      </c>
      <c r="J711" s="1">
        <v>729</v>
      </c>
      <c r="K711" s="1">
        <v>100130</v>
      </c>
      <c r="L711" s="1">
        <v>1452</v>
      </c>
      <c r="M711" s="1">
        <v>1576</v>
      </c>
      <c r="N711" s="1">
        <v>64230</v>
      </c>
      <c r="O711" s="1">
        <v>5653</v>
      </c>
      <c r="P711" s="1">
        <v>69883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114</v>
      </c>
      <c r="F712" s="1">
        <v>236</v>
      </c>
      <c r="G712" s="1">
        <v>266057</v>
      </c>
      <c r="H712" s="1">
        <v>7620</v>
      </c>
      <c r="I712" s="1">
        <v>132</v>
      </c>
      <c r="J712" s="1">
        <v>599</v>
      </c>
      <c r="K712" s="1">
        <v>97896</v>
      </c>
      <c r="L712" s="1">
        <v>1452</v>
      </c>
      <c r="M712" s="1">
        <v>1576</v>
      </c>
      <c r="N712" s="1">
        <v>64230</v>
      </c>
      <c r="O712" s="1">
        <v>5653</v>
      </c>
      <c r="P712" s="1">
        <v>69883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114</v>
      </c>
      <c r="F713" s="1">
        <v>236</v>
      </c>
      <c r="G713" s="1">
        <v>266057</v>
      </c>
      <c r="H713" s="1">
        <v>7108</v>
      </c>
      <c r="I713" s="1">
        <v>130</v>
      </c>
      <c r="J713" s="1">
        <v>737</v>
      </c>
      <c r="K713" s="1">
        <v>99724</v>
      </c>
      <c r="L713" s="1">
        <v>1452</v>
      </c>
      <c r="M713" s="1">
        <v>1576</v>
      </c>
      <c r="N713" s="1">
        <v>64230</v>
      </c>
      <c r="O713" s="1">
        <v>5653</v>
      </c>
      <c r="P713" s="1">
        <v>69883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116</v>
      </c>
      <c r="F714" s="1">
        <v>236</v>
      </c>
      <c r="G714" s="1">
        <v>266057</v>
      </c>
      <c r="H714" s="1">
        <v>7616</v>
      </c>
      <c r="I714" s="1">
        <v>159</v>
      </c>
      <c r="J714" s="1">
        <v>676</v>
      </c>
      <c r="K714" s="1">
        <v>97584</v>
      </c>
      <c r="L714" s="1">
        <v>1452</v>
      </c>
      <c r="M714" s="1">
        <v>1576</v>
      </c>
      <c r="N714" s="1">
        <v>64230</v>
      </c>
      <c r="O714" s="1">
        <v>5653</v>
      </c>
      <c r="P714" s="1">
        <v>69883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124</v>
      </c>
      <c r="F715" s="1">
        <v>236</v>
      </c>
      <c r="G715" s="1">
        <v>266057</v>
      </c>
      <c r="H715" s="1">
        <v>7376</v>
      </c>
      <c r="I715" s="1">
        <v>139</v>
      </c>
      <c r="J715" s="1">
        <v>655</v>
      </c>
      <c r="K715" s="1">
        <v>99066</v>
      </c>
      <c r="L715" s="1">
        <v>1452</v>
      </c>
      <c r="M715" s="1">
        <v>1576</v>
      </c>
      <c r="N715" s="1">
        <v>64230</v>
      </c>
      <c r="O715" s="1">
        <v>5653</v>
      </c>
      <c r="P715" s="1">
        <v>69883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125</v>
      </c>
      <c r="F716" s="1">
        <v>236</v>
      </c>
      <c r="G716" s="1">
        <v>266057</v>
      </c>
      <c r="H716" s="1">
        <v>7870</v>
      </c>
      <c r="I716" s="1">
        <v>162</v>
      </c>
      <c r="J716" s="1">
        <v>757</v>
      </c>
      <c r="K716" s="1">
        <v>102051</v>
      </c>
      <c r="L716" s="1">
        <v>1452</v>
      </c>
      <c r="M716" s="1">
        <v>1576</v>
      </c>
      <c r="N716" s="1">
        <v>64230</v>
      </c>
      <c r="O716" s="1">
        <v>5653</v>
      </c>
      <c r="P716" s="1">
        <v>69883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126</v>
      </c>
      <c r="F717" s="1">
        <v>236</v>
      </c>
      <c r="G717" s="1">
        <v>266057</v>
      </c>
      <c r="H717" s="1">
        <v>7524</v>
      </c>
      <c r="I717" s="1">
        <v>143</v>
      </c>
      <c r="J717" s="1">
        <v>724</v>
      </c>
      <c r="K717" s="1">
        <v>100245</v>
      </c>
      <c r="L717" s="1">
        <v>1452</v>
      </c>
      <c r="M717" s="1">
        <v>1576</v>
      </c>
      <c r="N717" s="1">
        <v>64230</v>
      </c>
      <c r="O717" s="1">
        <v>5653</v>
      </c>
      <c r="P717" s="1">
        <v>69883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127</v>
      </c>
      <c r="F718" s="1">
        <v>236</v>
      </c>
      <c r="G718" s="1">
        <v>265806</v>
      </c>
      <c r="H718" s="1">
        <v>7407</v>
      </c>
      <c r="I718" s="1">
        <v>174</v>
      </c>
      <c r="J718" s="1">
        <v>728</v>
      </c>
      <c r="K718" s="1">
        <v>96404</v>
      </c>
      <c r="L718" s="1">
        <v>1451</v>
      </c>
      <c r="M718" s="1">
        <v>1574</v>
      </c>
      <c r="N718" s="1">
        <v>64274</v>
      </c>
      <c r="O718" s="1">
        <v>5652</v>
      </c>
      <c r="P718" s="1">
        <v>69926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127</v>
      </c>
      <c r="F719" s="1">
        <v>236</v>
      </c>
      <c r="G719" s="1">
        <v>265806</v>
      </c>
      <c r="H719" s="1">
        <v>7540</v>
      </c>
      <c r="I719" s="1">
        <v>163</v>
      </c>
      <c r="J719" s="1">
        <v>703</v>
      </c>
      <c r="K719" s="1">
        <v>99678</v>
      </c>
      <c r="L719" s="1">
        <v>1451</v>
      </c>
      <c r="M719" s="1">
        <v>1574</v>
      </c>
      <c r="N719" s="1">
        <v>64274</v>
      </c>
      <c r="O719" s="1">
        <v>5652</v>
      </c>
      <c r="P719" s="1">
        <v>69926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127</v>
      </c>
      <c r="F720" s="1">
        <v>236</v>
      </c>
      <c r="G720" s="1">
        <v>265806</v>
      </c>
      <c r="H720" s="1">
        <v>7499</v>
      </c>
      <c r="I720" s="1">
        <v>137</v>
      </c>
      <c r="J720" s="1">
        <v>713</v>
      </c>
      <c r="K720" s="1">
        <v>98559</v>
      </c>
      <c r="L720" s="1">
        <v>1451</v>
      </c>
      <c r="M720" s="1">
        <v>1574</v>
      </c>
      <c r="N720" s="1">
        <v>64274</v>
      </c>
      <c r="O720" s="1">
        <v>5652</v>
      </c>
      <c r="P720" s="1">
        <v>69926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127</v>
      </c>
      <c r="F721" s="1">
        <v>236</v>
      </c>
      <c r="G721" s="1">
        <v>265806</v>
      </c>
      <c r="H721" s="1">
        <v>8139</v>
      </c>
      <c r="I721" s="1">
        <v>200</v>
      </c>
      <c r="J721" s="1">
        <v>679</v>
      </c>
      <c r="K721" s="1">
        <v>103206</v>
      </c>
      <c r="L721" s="1">
        <v>1451</v>
      </c>
      <c r="M721" s="1">
        <v>1574</v>
      </c>
      <c r="N721" s="1">
        <v>64274</v>
      </c>
      <c r="O721" s="1">
        <v>5652</v>
      </c>
      <c r="P721" s="1">
        <v>69926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127</v>
      </c>
      <c r="F722" s="1">
        <v>236</v>
      </c>
      <c r="G722" s="1">
        <v>265806</v>
      </c>
      <c r="H722" s="1">
        <v>7572</v>
      </c>
      <c r="I722" s="1">
        <v>130</v>
      </c>
      <c r="J722" s="1">
        <v>700</v>
      </c>
      <c r="K722" s="1">
        <v>100041</v>
      </c>
      <c r="L722" s="1">
        <v>1451</v>
      </c>
      <c r="M722" s="1">
        <v>1574</v>
      </c>
      <c r="N722" s="1">
        <v>64274</v>
      </c>
      <c r="O722" s="1">
        <v>5652</v>
      </c>
      <c r="P722" s="1">
        <v>69926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127</v>
      </c>
      <c r="F723" s="1">
        <v>223</v>
      </c>
      <c r="G723" s="1">
        <v>263655</v>
      </c>
      <c r="H723" s="1">
        <v>7130</v>
      </c>
      <c r="I723" s="1">
        <v>128</v>
      </c>
      <c r="J723" s="1">
        <v>660</v>
      </c>
      <c r="K723" s="1">
        <v>94963</v>
      </c>
      <c r="L723" s="1">
        <v>1451</v>
      </c>
      <c r="M723" s="1">
        <v>1573</v>
      </c>
      <c r="N723" s="1">
        <v>64147</v>
      </c>
      <c r="O723" s="1">
        <v>5645</v>
      </c>
      <c r="P723" s="1">
        <v>69792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127</v>
      </c>
      <c r="F724" s="1">
        <v>223</v>
      </c>
      <c r="G724" s="1">
        <v>261407</v>
      </c>
      <c r="H724" s="1">
        <v>7876</v>
      </c>
      <c r="I724" s="1">
        <v>146</v>
      </c>
      <c r="J724" s="1">
        <v>693</v>
      </c>
      <c r="K724" s="1">
        <v>96398</v>
      </c>
      <c r="L724" s="1">
        <v>1451</v>
      </c>
      <c r="M724" s="1">
        <v>1573</v>
      </c>
      <c r="N724" s="1">
        <v>63843</v>
      </c>
      <c r="O724" s="1">
        <v>5617</v>
      </c>
      <c r="P724" s="1">
        <v>69460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127</v>
      </c>
      <c r="F725" s="1">
        <v>215</v>
      </c>
      <c r="G725" s="1">
        <v>261407</v>
      </c>
      <c r="H725" s="1">
        <v>7293</v>
      </c>
      <c r="I725" s="1">
        <v>142</v>
      </c>
      <c r="J725" s="1">
        <v>677</v>
      </c>
      <c r="K725" s="1">
        <v>94835</v>
      </c>
      <c r="L725" s="1">
        <v>1451</v>
      </c>
      <c r="M725" s="1">
        <v>1573</v>
      </c>
      <c r="N725" s="1">
        <v>63843</v>
      </c>
      <c r="O725" s="1">
        <v>5617</v>
      </c>
      <c r="P725" s="1">
        <v>69460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127</v>
      </c>
      <c r="F726" s="1">
        <v>215</v>
      </c>
      <c r="G726" s="1">
        <v>261021</v>
      </c>
      <c r="H726" s="1">
        <v>7968</v>
      </c>
      <c r="I726" s="1">
        <v>140</v>
      </c>
      <c r="J726" s="1">
        <v>666</v>
      </c>
      <c r="K726" s="1">
        <v>95556</v>
      </c>
      <c r="L726" s="1">
        <v>1451</v>
      </c>
      <c r="M726" s="1">
        <v>1573</v>
      </c>
      <c r="N726" s="1">
        <v>63081</v>
      </c>
      <c r="O726" s="1">
        <v>5564</v>
      </c>
      <c r="P726" s="1">
        <v>68645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127</v>
      </c>
      <c r="F727" s="1">
        <v>209</v>
      </c>
      <c r="G727" s="1">
        <v>261021</v>
      </c>
      <c r="H727" s="1">
        <v>7577</v>
      </c>
      <c r="I727" s="1">
        <v>143</v>
      </c>
      <c r="J727" s="1">
        <v>678</v>
      </c>
      <c r="K727" s="1">
        <v>97221</v>
      </c>
      <c r="L727" s="1">
        <v>1451</v>
      </c>
      <c r="M727" s="1">
        <v>1573</v>
      </c>
      <c r="N727" s="1">
        <v>63081</v>
      </c>
      <c r="O727" s="1">
        <v>5564</v>
      </c>
      <c r="P727" s="1">
        <v>68645</v>
      </c>
    </row>
    <row r="728" spans="1:16" x14ac:dyDescent="0.2">
      <c r="A728" s="1">
        <v>726</v>
      </c>
      <c r="B728" s="1" t="s">
        <v>734</v>
      </c>
      <c r="C728" s="1">
        <v>2</v>
      </c>
      <c r="D728" s="1">
        <v>1</v>
      </c>
      <c r="E728" s="1">
        <v>127</v>
      </c>
      <c r="F728" s="1">
        <v>209</v>
      </c>
      <c r="G728" s="1">
        <v>261021</v>
      </c>
      <c r="H728" s="1">
        <v>7854</v>
      </c>
      <c r="I728" s="1">
        <v>132</v>
      </c>
      <c r="J728" s="1">
        <v>689</v>
      </c>
      <c r="K728" s="1">
        <v>97039</v>
      </c>
      <c r="L728" s="1">
        <v>1451</v>
      </c>
      <c r="M728" s="1">
        <v>1573</v>
      </c>
      <c r="N728" s="1">
        <v>63081</v>
      </c>
      <c r="O728" s="1">
        <v>5564</v>
      </c>
      <c r="P728" s="1">
        <v>68645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126</v>
      </c>
      <c r="F729" s="1">
        <v>209</v>
      </c>
      <c r="G729" s="1">
        <v>227342</v>
      </c>
      <c r="H729" s="1">
        <v>7616</v>
      </c>
      <c r="I729" s="1">
        <v>147</v>
      </c>
      <c r="J729" s="1">
        <v>597</v>
      </c>
      <c r="K729" s="1">
        <v>74596</v>
      </c>
      <c r="L729" s="1">
        <v>1451</v>
      </c>
      <c r="M729" s="1">
        <v>1573</v>
      </c>
      <c r="N729" s="1">
        <v>60606</v>
      </c>
      <c r="O729" s="1">
        <v>5371</v>
      </c>
      <c r="P729" s="1">
        <v>65977</v>
      </c>
    </row>
    <row r="730" spans="1:16" x14ac:dyDescent="0.2">
      <c r="A730" s="1">
        <v>728</v>
      </c>
      <c r="B730" s="1" t="s">
        <v>736</v>
      </c>
      <c r="C730" s="1">
        <v>0</v>
      </c>
      <c r="D730" s="1">
        <v>0</v>
      </c>
      <c r="E730" s="1">
        <v>126</v>
      </c>
      <c r="F730" s="1">
        <v>209</v>
      </c>
      <c r="G730" s="1">
        <v>227342</v>
      </c>
      <c r="H730" s="1">
        <v>7379</v>
      </c>
      <c r="I730" s="1">
        <v>131</v>
      </c>
      <c r="J730" s="1">
        <v>554</v>
      </c>
      <c r="K730" s="1">
        <v>71690</v>
      </c>
      <c r="L730" s="1">
        <v>1451</v>
      </c>
      <c r="M730" s="1">
        <v>1573</v>
      </c>
      <c r="N730" s="1">
        <v>60606</v>
      </c>
      <c r="O730" s="1">
        <v>5371</v>
      </c>
      <c r="P730" s="1">
        <v>65977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126</v>
      </c>
      <c r="F731" s="1">
        <v>209</v>
      </c>
      <c r="G731" s="1">
        <v>227342</v>
      </c>
      <c r="H731" s="1">
        <v>8080</v>
      </c>
      <c r="I731" s="1">
        <v>149</v>
      </c>
      <c r="J731" s="1">
        <v>581</v>
      </c>
      <c r="K731" s="1">
        <v>74377</v>
      </c>
      <c r="L731" s="1">
        <v>1451</v>
      </c>
      <c r="M731" s="1">
        <v>1573</v>
      </c>
      <c r="N731" s="1">
        <v>60606</v>
      </c>
      <c r="O731" s="1">
        <v>5371</v>
      </c>
      <c r="P731" s="1">
        <v>65977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126</v>
      </c>
      <c r="F732" s="1">
        <v>203</v>
      </c>
      <c r="G732" s="1">
        <v>227342</v>
      </c>
      <c r="H732" s="1">
        <v>7445</v>
      </c>
      <c r="I732" s="1">
        <v>141</v>
      </c>
      <c r="J732" s="1">
        <v>603</v>
      </c>
      <c r="K732" s="1">
        <v>72193</v>
      </c>
      <c r="L732" s="1">
        <v>1451</v>
      </c>
      <c r="M732" s="1">
        <v>1573</v>
      </c>
      <c r="N732" s="1">
        <v>60606</v>
      </c>
      <c r="O732" s="1">
        <v>5371</v>
      </c>
      <c r="P732" s="1">
        <v>65977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126</v>
      </c>
      <c r="F733" s="1">
        <v>202</v>
      </c>
      <c r="G733" s="1">
        <v>227342</v>
      </c>
      <c r="H733" s="1">
        <v>7150</v>
      </c>
      <c r="I733" s="1">
        <v>130</v>
      </c>
      <c r="J733" s="1">
        <v>569</v>
      </c>
      <c r="K733" s="1">
        <v>70220</v>
      </c>
      <c r="L733" s="1">
        <v>1451</v>
      </c>
      <c r="M733" s="1">
        <v>1573</v>
      </c>
      <c r="N733" s="1">
        <v>60606</v>
      </c>
      <c r="O733" s="1">
        <v>5371</v>
      </c>
      <c r="P733" s="1">
        <v>65977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126</v>
      </c>
      <c r="F734" s="1">
        <v>202</v>
      </c>
      <c r="G734" s="1">
        <v>227342</v>
      </c>
      <c r="H734" s="1">
        <v>7692</v>
      </c>
      <c r="I734" s="1">
        <v>152</v>
      </c>
      <c r="J734" s="1">
        <v>608</v>
      </c>
      <c r="K734" s="1">
        <v>73764</v>
      </c>
      <c r="L734" s="1">
        <v>1451</v>
      </c>
      <c r="M734" s="1">
        <v>1573</v>
      </c>
      <c r="N734" s="1">
        <v>60606</v>
      </c>
      <c r="O734" s="1">
        <v>5371</v>
      </c>
      <c r="P734" s="1">
        <v>65977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126</v>
      </c>
      <c r="F735" s="1">
        <v>201</v>
      </c>
      <c r="G735" s="1">
        <v>227342</v>
      </c>
      <c r="H735" s="1">
        <v>7586</v>
      </c>
      <c r="I735" s="1">
        <v>134</v>
      </c>
      <c r="J735" s="1">
        <v>552</v>
      </c>
      <c r="K735" s="1">
        <v>74707</v>
      </c>
      <c r="L735" s="1">
        <v>1451</v>
      </c>
      <c r="M735" s="1">
        <v>1573</v>
      </c>
      <c r="N735" s="1">
        <v>60606</v>
      </c>
      <c r="O735" s="1">
        <v>5371</v>
      </c>
      <c r="P735" s="1">
        <v>65977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126</v>
      </c>
      <c r="F736" s="1">
        <v>201</v>
      </c>
      <c r="G736" s="1">
        <v>227342</v>
      </c>
      <c r="H736" s="1">
        <v>8158</v>
      </c>
      <c r="I736" s="1">
        <v>173</v>
      </c>
      <c r="J736" s="1">
        <v>556</v>
      </c>
      <c r="K736" s="1">
        <v>75492</v>
      </c>
      <c r="L736" s="1">
        <v>1451</v>
      </c>
      <c r="M736" s="1">
        <v>1573</v>
      </c>
      <c r="N736" s="1">
        <v>60606</v>
      </c>
      <c r="O736" s="1">
        <v>5371</v>
      </c>
      <c r="P736" s="1">
        <v>65977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126</v>
      </c>
      <c r="F737" s="1">
        <v>201</v>
      </c>
      <c r="G737" s="1">
        <v>227342</v>
      </c>
      <c r="H737" s="1">
        <v>7444</v>
      </c>
      <c r="I737" s="1">
        <v>130</v>
      </c>
      <c r="J737" s="1">
        <v>575</v>
      </c>
      <c r="K737" s="1">
        <v>73700</v>
      </c>
      <c r="L737" s="1">
        <v>1451</v>
      </c>
      <c r="M737" s="1">
        <v>1573</v>
      </c>
      <c r="N737" s="1">
        <v>60606</v>
      </c>
      <c r="O737" s="1">
        <v>5371</v>
      </c>
      <c r="P737" s="1">
        <v>65977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126</v>
      </c>
      <c r="F738" s="1">
        <v>201</v>
      </c>
      <c r="G738" s="1">
        <v>227342</v>
      </c>
      <c r="H738" s="1">
        <v>7437</v>
      </c>
      <c r="I738" s="1">
        <v>136</v>
      </c>
      <c r="J738" s="1">
        <v>525</v>
      </c>
      <c r="K738" s="1">
        <v>70972</v>
      </c>
      <c r="L738" s="1">
        <v>1451</v>
      </c>
      <c r="M738" s="1">
        <v>1573</v>
      </c>
      <c r="N738" s="1">
        <v>60606</v>
      </c>
      <c r="O738" s="1">
        <v>5371</v>
      </c>
      <c r="P738" s="1">
        <v>65977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126</v>
      </c>
      <c r="F739" s="1">
        <v>200</v>
      </c>
      <c r="G739" s="1">
        <v>227342</v>
      </c>
      <c r="H739" s="1">
        <v>7569</v>
      </c>
      <c r="I739" s="1">
        <v>137</v>
      </c>
      <c r="J739" s="1">
        <v>512</v>
      </c>
      <c r="K739" s="1">
        <v>73436</v>
      </c>
      <c r="L739" s="1">
        <v>1451</v>
      </c>
      <c r="M739" s="1">
        <v>1573</v>
      </c>
      <c r="N739" s="1">
        <v>60606</v>
      </c>
      <c r="O739" s="1">
        <v>5371</v>
      </c>
      <c r="P739" s="1">
        <v>65977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126</v>
      </c>
      <c r="F740" s="1">
        <v>201</v>
      </c>
      <c r="G740" s="1">
        <v>227342</v>
      </c>
      <c r="H740" s="1">
        <v>7734</v>
      </c>
      <c r="I740" s="1">
        <v>162</v>
      </c>
      <c r="J740" s="1">
        <v>546</v>
      </c>
      <c r="K740" s="1">
        <v>72940</v>
      </c>
      <c r="L740" s="1">
        <v>1451</v>
      </c>
      <c r="M740" s="1">
        <v>1573</v>
      </c>
      <c r="N740" s="1">
        <v>60606</v>
      </c>
      <c r="O740" s="1">
        <v>5371</v>
      </c>
      <c r="P740" s="1">
        <v>65977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124</v>
      </c>
      <c r="F741" s="1">
        <v>180</v>
      </c>
      <c r="G741" s="1">
        <v>227224</v>
      </c>
      <c r="H741" s="1">
        <v>7994</v>
      </c>
      <c r="I741" s="1">
        <v>139</v>
      </c>
      <c r="J741" s="1">
        <v>584</v>
      </c>
      <c r="K741" s="1">
        <v>73523</v>
      </c>
      <c r="L741" s="1">
        <v>1449</v>
      </c>
      <c r="M741" s="1">
        <v>1573</v>
      </c>
      <c r="N741" s="1">
        <v>60574</v>
      </c>
      <c r="O741" s="1">
        <v>5371</v>
      </c>
      <c r="P741" s="1">
        <v>65945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124</v>
      </c>
      <c r="F742" s="1">
        <v>180</v>
      </c>
      <c r="G742" s="1">
        <v>227211</v>
      </c>
      <c r="H742" s="1">
        <v>7432</v>
      </c>
      <c r="I742" s="1">
        <v>136</v>
      </c>
      <c r="J742" s="1">
        <v>577</v>
      </c>
      <c r="K742" s="1">
        <v>73951</v>
      </c>
      <c r="L742" s="1">
        <v>1449</v>
      </c>
      <c r="M742" s="1">
        <v>1573</v>
      </c>
      <c r="N742" s="1">
        <v>60573</v>
      </c>
      <c r="O742" s="1">
        <v>5371</v>
      </c>
      <c r="P742" s="1">
        <v>65944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1</v>
      </c>
      <c r="E743" s="1">
        <v>124</v>
      </c>
      <c r="F743" s="1">
        <v>132</v>
      </c>
      <c r="G743" s="1">
        <v>221395</v>
      </c>
      <c r="H743" s="1">
        <v>7135</v>
      </c>
      <c r="I743" s="1">
        <v>136</v>
      </c>
      <c r="J743" s="1">
        <v>528</v>
      </c>
      <c r="K743" s="1">
        <v>70392</v>
      </c>
      <c r="L743" s="1">
        <v>1449</v>
      </c>
      <c r="M743" s="1">
        <v>1573</v>
      </c>
      <c r="N743" s="1">
        <v>59293</v>
      </c>
      <c r="O743" s="1">
        <v>5269</v>
      </c>
      <c r="P743" s="1">
        <v>64562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125</v>
      </c>
      <c r="F744" s="1">
        <v>115</v>
      </c>
      <c r="G744" s="1">
        <v>247148</v>
      </c>
      <c r="H744" s="1">
        <v>7453</v>
      </c>
      <c r="I744" s="1">
        <v>139</v>
      </c>
      <c r="J744" s="1">
        <v>611</v>
      </c>
      <c r="K744" s="1">
        <v>89320</v>
      </c>
      <c r="L744" s="1">
        <v>1449</v>
      </c>
      <c r="M744" s="1">
        <v>1573</v>
      </c>
      <c r="N744" s="1">
        <v>60858</v>
      </c>
      <c r="O744" s="1">
        <v>5404</v>
      </c>
      <c r="P744" s="1">
        <v>66262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125</v>
      </c>
      <c r="F745" s="1">
        <v>102</v>
      </c>
      <c r="G745" s="1">
        <v>247148</v>
      </c>
      <c r="H745" s="1">
        <v>7469</v>
      </c>
      <c r="I745" s="1">
        <v>130</v>
      </c>
      <c r="J745" s="1">
        <v>584</v>
      </c>
      <c r="K745" s="1">
        <v>87114</v>
      </c>
      <c r="L745" s="1">
        <v>1449</v>
      </c>
      <c r="M745" s="1">
        <v>1573</v>
      </c>
      <c r="N745" s="1">
        <v>60858</v>
      </c>
      <c r="O745" s="1">
        <v>5404</v>
      </c>
      <c r="P745" s="1">
        <v>66262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125</v>
      </c>
      <c r="F746" s="1">
        <v>98</v>
      </c>
      <c r="G746" s="1">
        <v>219144</v>
      </c>
      <c r="H746" s="1">
        <v>7849</v>
      </c>
      <c r="I746" s="1">
        <v>164</v>
      </c>
      <c r="J746" s="1">
        <v>567</v>
      </c>
      <c r="K746" s="1">
        <v>68022</v>
      </c>
      <c r="L746" s="1">
        <v>1448</v>
      </c>
      <c r="M746" s="1">
        <v>1572</v>
      </c>
      <c r="N746" s="1">
        <v>57978</v>
      </c>
      <c r="O746" s="1">
        <v>5157</v>
      </c>
      <c r="P746" s="1">
        <v>63135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125</v>
      </c>
      <c r="F747" s="1">
        <v>-73</v>
      </c>
      <c r="G747" s="1">
        <v>257010</v>
      </c>
      <c r="H747" s="1">
        <v>7478</v>
      </c>
      <c r="I747" s="1">
        <v>137</v>
      </c>
      <c r="J747" s="1">
        <v>690</v>
      </c>
      <c r="K747" s="1">
        <v>93491</v>
      </c>
      <c r="L747" s="1">
        <v>1448</v>
      </c>
      <c r="M747" s="1">
        <v>1572</v>
      </c>
      <c r="N747" s="1">
        <v>65125</v>
      </c>
      <c r="O747" s="1">
        <v>5729</v>
      </c>
      <c r="P747" s="1">
        <v>70854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125</v>
      </c>
      <c r="F748" s="1">
        <v>-113</v>
      </c>
      <c r="G748" s="1">
        <v>252483</v>
      </c>
      <c r="H748" s="1">
        <v>7176</v>
      </c>
      <c r="I748" s="1">
        <v>141</v>
      </c>
      <c r="J748" s="1">
        <v>625</v>
      </c>
      <c r="K748" s="1">
        <v>90913</v>
      </c>
      <c r="L748" s="1">
        <v>1448</v>
      </c>
      <c r="M748" s="1">
        <v>1572</v>
      </c>
      <c r="N748" s="1">
        <v>64423</v>
      </c>
      <c r="O748" s="1">
        <v>5683</v>
      </c>
      <c r="P748" s="1">
        <v>70106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125</v>
      </c>
      <c r="F749" s="1">
        <v>-276</v>
      </c>
      <c r="G749" s="1">
        <v>252483</v>
      </c>
      <c r="H749" s="1">
        <v>7471</v>
      </c>
      <c r="I749" s="1">
        <v>153</v>
      </c>
      <c r="J749" s="1">
        <v>655</v>
      </c>
      <c r="K749" s="1">
        <v>93532</v>
      </c>
      <c r="L749" s="1">
        <v>1448</v>
      </c>
      <c r="M749" s="1">
        <v>1572</v>
      </c>
      <c r="N749" s="1">
        <v>64423</v>
      </c>
      <c r="O749" s="1">
        <v>5683</v>
      </c>
      <c r="P749" s="1">
        <v>70106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125</v>
      </c>
      <c r="F750" s="1">
        <v>-292</v>
      </c>
      <c r="G750" s="1">
        <v>252483</v>
      </c>
      <c r="H750" s="1">
        <v>7462</v>
      </c>
      <c r="I750" s="1">
        <v>146</v>
      </c>
      <c r="J750" s="1">
        <v>592</v>
      </c>
      <c r="K750" s="1">
        <v>92270</v>
      </c>
      <c r="L750" s="1">
        <v>1448</v>
      </c>
      <c r="M750" s="1">
        <v>1572</v>
      </c>
      <c r="N750" s="1">
        <v>64423</v>
      </c>
      <c r="O750" s="1">
        <v>5683</v>
      </c>
      <c r="P750" s="1">
        <v>70106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125</v>
      </c>
      <c r="F751" s="1">
        <v>179</v>
      </c>
      <c r="G751" s="1">
        <v>216727</v>
      </c>
      <c r="H751" s="1">
        <v>7845</v>
      </c>
      <c r="I751" s="1">
        <v>137</v>
      </c>
      <c r="J751" s="1">
        <v>522</v>
      </c>
      <c r="K751" s="1">
        <v>67585</v>
      </c>
      <c r="L751" s="1">
        <v>1448</v>
      </c>
      <c r="M751" s="1">
        <v>1572</v>
      </c>
      <c r="N751" s="1">
        <v>61025</v>
      </c>
      <c r="O751" s="1">
        <v>5458</v>
      </c>
      <c r="P751" s="1">
        <v>66483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125</v>
      </c>
      <c r="F752" s="1">
        <v>177</v>
      </c>
      <c r="G752" s="1">
        <v>216727</v>
      </c>
      <c r="H752" s="1">
        <v>7409</v>
      </c>
      <c r="I752" s="1">
        <v>137</v>
      </c>
      <c r="J752" s="1">
        <v>518</v>
      </c>
      <c r="K752" s="1">
        <v>65787</v>
      </c>
      <c r="L752" s="1">
        <v>1448</v>
      </c>
      <c r="M752" s="1">
        <v>1572</v>
      </c>
      <c r="N752" s="1">
        <v>61025</v>
      </c>
      <c r="O752" s="1">
        <v>5458</v>
      </c>
      <c r="P752" s="1">
        <v>66483</v>
      </c>
    </row>
    <row r="753" spans="1:16" x14ac:dyDescent="0.2">
      <c r="A753" s="1">
        <v>751</v>
      </c>
      <c r="B753" s="1" t="s">
        <v>759</v>
      </c>
      <c r="C753" s="1">
        <v>0</v>
      </c>
      <c r="D753" s="1">
        <v>0</v>
      </c>
      <c r="E753" s="1">
        <v>125</v>
      </c>
      <c r="F753" s="1">
        <v>177</v>
      </c>
      <c r="G753" s="1">
        <v>214971</v>
      </c>
      <c r="H753" s="1">
        <v>7337</v>
      </c>
      <c r="I753" s="1">
        <v>137</v>
      </c>
      <c r="J753" s="1">
        <v>522</v>
      </c>
      <c r="K753" s="1">
        <v>64343</v>
      </c>
      <c r="L753" s="1">
        <v>1448</v>
      </c>
      <c r="M753" s="1">
        <v>1572</v>
      </c>
      <c r="N753" s="1">
        <v>60235</v>
      </c>
      <c r="O753" s="1">
        <v>5409</v>
      </c>
      <c r="P753" s="1">
        <v>65644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125</v>
      </c>
      <c r="F754" s="1">
        <v>177</v>
      </c>
      <c r="G754" s="1">
        <v>214971</v>
      </c>
      <c r="H754" s="1">
        <v>7663</v>
      </c>
      <c r="I754" s="1">
        <v>132</v>
      </c>
      <c r="J754" s="1">
        <v>510</v>
      </c>
      <c r="K754" s="1">
        <v>65216</v>
      </c>
      <c r="L754" s="1">
        <v>1448</v>
      </c>
      <c r="M754" s="1">
        <v>1572</v>
      </c>
      <c r="N754" s="1">
        <v>60235</v>
      </c>
      <c r="O754" s="1">
        <v>5409</v>
      </c>
      <c r="P754" s="1">
        <v>65644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125</v>
      </c>
      <c r="F755" s="1">
        <v>166</v>
      </c>
      <c r="G755" s="1">
        <v>214971</v>
      </c>
      <c r="H755" s="1">
        <v>7422</v>
      </c>
      <c r="I755" s="1">
        <v>131</v>
      </c>
      <c r="J755" s="1">
        <v>506</v>
      </c>
      <c r="K755" s="1">
        <v>69398</v>
      </c>
      <c r="L755" s="1">
        <v>1448</v>
      </c>
      <c r="M755" s="1">
        <v>1572</v>
      </c>
      <c r="N755" s="1">
        <v>60235</v>
      </c>
      <c r="O755" s="1">
        <v>5409</v>
      </c>
      <c r="P755" s="1">
        <v>65644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125</v>
      </c>
      <c r="F756" s="1">
        <v>166</v>
      </c>
      <c r="G756" s="1">
        <v>214971</v>
      </c>
      <c r="H756" s="1">
        <v>7666</v>
      </c>
      <c r="I756" s="1">
        <v>159</v>
      </c>
      <c r="J756" s="1">
        <v>484</v>
      </c>
      <c r="K756" s="1">
        <v>65897</v>
      </c>
      <c r="L756" s="1">
        <v>1448</v>
      </c>
      <c r="M756" s="1">
        <v>1572</v>
      </c>
      <c r="N756" s="1">
        <v>60235</v>
      </c>
      <c r="O756" s="1">
        <v>5409</v>
      </c>
      <c r="P756" s="1">
        <v>65644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125</v>
      </c>
      <c r="F757" s="1">
        <v>166</v>
      </c>
      <c r="G757" s="1">
        <v>214971</v>
      </c>
      <c r="H757" s="1">
        <v>7832</v>
      </c>
      <c r="I757" s="1">
        <v>139</v>
      </c>
      <c r="J757" s="1">
        <v>492</v>
      </c>
      <c r="K757" s="1">
        <v>65368</v>
      </c>
      <c r="L757" s="1">
        <v>1448</v>
      </c>
      <c r="M757" s="1">
        <v>1572</v>
      </c>
      <c r="N757" s="1">
        <v>60235</v>
      </c>
      <c r="O757" s="1">
        <v>5409</v>
      </c>
      <c r="P757" s="1">
        <v>65644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125</v>
      </c>
      <c r="F758" s="1">
        <v>157</v>
      </c>
      <c r="G758" s="1">
        <v>214971</v>
      </c>
      <c r="H758" s="1">
        <v>7207</v>
      </c>
      <c r="I758" s="1">
        <v>140</v>
      </c>
      <c r="J758" s="1">
        <v>487</v>
      </c>
      <c r="K758" s="1">
        <v>64563</v>
      </c>
      <c r="L758" s="1">
        <v>1448</v>
      </c>
      <c r="M758" s="1">
        <v>1572</v>
      </c>
      <c r="N758" s="1">
        <v>60235</v>
      </c>
      <c r="O758" s="1">
        <v>5409</v>
      </c>
      <c r="P758" s="1">
        <v>65644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126</v>
      </c>
      <c r="F759" s="1">
        <v>157</v>
      </c>
      <c r="G759" s="1">
        <v>214971</v>
      </c>
      <c r="H759" s="1">
        <v>7523</v>
      </c>
      <c r="I759" s="1">
        <v>136</v>
      </c>
      <c r="J759" s="1">
        <v>530</v>
      </c>
      <c r="K759" s="1">
        <v>64522</v>
      </c>
      <c r="L759" s="1">
        <v>1448</v>
      </c>
      <c r="M759" s="1">
        <v>1572</v>
      </c>
      <c r="N759" s="1">
        <v>60235</v>
      </c>
      <c r="O759" s="1">
        <v>5409</v>
      </c>
      <c r="P759" s="1">
        <v>65644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126</v>
      </c>
      <c r="F760" s="1">
        <v>157</v>
      </c>
      <c r="G760" s="1">
        <v>214971</v>
      </c>
      <c r="H760" s="1">
        <v>7410</v>
      </c>
      <c r="I760" s="1">
        <v>134</v>
      </c>
      <c r="J760" s="1">
        <v>467</v>
      </c>
      <c r="K760" s="1">
        <v>64959</v>
      </c>
      <c r="L760" s="1">
        <v>1448</v>
      </c>
      <c r="M760" s="1">
        <v>1572</v>
      </c>
      <c r="N760" s="1">
        <v>60235</v>
      </c>
      <c r="O760" s="1">
        <v>5409</v>
      </c>
      <c r="P760" s="1">
        <v>65644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126</v>
      </c>
      <c r="F761" s="1">
        <v>154</v>
      </c>
      <c r="G761" s="1">
        <v>214971</v>
      </c>
      <c r="H761" s="1">
        <v>7992</v>
      </c>
      <c r="I761" s="1">
        <v>140</v>
      </c>
      <c r="J761" s="1">
        <v>548</v>
      </c>
      <c r="K761" s="1">
        <v>66214</v>
      </c>
      <c r="L761" s="1">
        <v>1448</v>
      </c>
      <c r="M761" s="1">
        <v>1572</v>
      </c>
      <c r="N761" s="1">
        <v>60235</v>
      </c>
      <c r="O761" s="1">
        <v>5409</v>
      </c>
      <c r="P761" s="1">
        <v>65644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126</v>
      </c>
      <c r="F762" s="1">
        <v>152</v>
      </c>
      <c r="G762" s="1">
        <v>214971</v>
      </c>
      <c r="H762" s="1">
        <v>7474</v>
      </c>
      <c r="I762" s="1">
        <v>136</v>
      </c>
      <c r="J762" s="1">
        <v>547</v>
      </c>
      <c r="K762" s="1">
        <v>64776</v>
      </c>
      <c r="L762" s="1">
        <v>1448</v>
      </c>
      <c r="M762" s="1">
        <v>1572</v>
      </c>
      <c r="N762" s="1">
        <v>60235</v>
      </c>
      <c r="O762" s="1">
        <v>5409</v>
      </c>
      <c r="P762" s="1">
        <v>65644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126</v>
      </c>
      <c r="F763" s="1">
        <v>152</v>
      </c>
      <c r="G763" s="1">
        <v>214971</v>
      </c>
      <c r="H763" s="1">
        <v>7320</v>
      </c>
      <c r="I763" s="1">
        <v>151</v>
      </c>
      <c r="J763" s="1">
        <v>467</v>
      </c>
      <c r="K763" s="1">
        <v>64712</v>
      </c>
      <c r="L763" s="1">
        <v>1448</v>
      </c>
      <c r="M763" s="1">
        <v>1572</v>
      </c>
      <c r="N763" s="1">
        <v>60235</v>
      </c>
      <c r="O763" s="1">
        <v>5409</v>
      </c>
      <c r="P763" s="1">
        <v>65644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126</v>
      </c>
      <c r="F764" s="1">
        <v>152</v>
      </c>
      <c r="G764" s="1">
        <v>214971</v>
      </c>
      <c r="H764" s="1">
        <v>7529</v>
      </c>
      <c r="I764" s="1">
        <v>137</v>
      </c>
      <c r="J764" s="1">
        <v>484</v>
      </c>
      <c r="K764" s="1">
        <v>66221</v>
      </c>
      <c r="L764" s="1">
        <v>1448</v>
      </c>
      <c r="M764" s="1">
        <v>1572</v>
      </c>
      <c r="N764" s="1">
        <v>60235</v>
      </c>
      <c r="O764" s="1">
        <v>5409</v>
      </c>
      <c r="P764" s="1">
        <v>65644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126</v>
      </c>
      <c r="F765" s="1">
        <v>152</v>
      </c>
      <c r="G765" s="1">
        <v>216510</v>
      </c>
      <c r="H765" s="1">
        <v>7559</v>
      </c>
      <c r="I765" s="1">
        <v>143</v>
      </c>
      <c r="J765" s="1">
        <v>506</v>
      </c>
      <c r="K765" s="1">
        <v>66787</v>
      </c>
      <c r="L765" s="1">
        <v>1448</v>
      </c>
      <c r="M765" s="1">
        <v>1572</v>
      </c>
      <c r="N765" s="1">
        <v>60983</v>
      </c>
      <c r="O765" s="1">
        <v>5456</v>
      </c>
      <c r="P765" s="1">
        <v>66439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126</v>
      </c>
      <c r="F766" s="1">
        <v>152</v>
      </c>
      <c r="G766" s="1">
        <v>216510</v>
      </c>
      <c r="H766" s="1">
        <v>8229</v>
      </c>
      <c r="I766" s="1">
        <v>188</v>
      </c>
      <c r="J766" s="1">
        <v>546</v>
      </c>
      <c r="K766" s="1">
        <v>68779</v>
      </c>
      <c r="L766" s="1">
        <v>1448</v>
      </c>
      <c r="M766" s="1">
        <v>1572</v>
      </c>
      <c r="N766" s="1">
        <v>60983</v>
      </c>
      <c r="O766" s="1">
        <v>5456</v>
      </c>
      <c r="P766" s="1">
        <v>66439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126</v>
      </c>
      <c r="F767" s="1">
        <v>67</v>
      </c>
      <c r="G767" s="1">
        <v>216510</v>
      </c>
      <c r="H767" s="1">
        <v>7529</v>
      </c>
      <c r="I767" s="1">
        <v>154</v>
      </c>
      <c r="J767" s="1">
        <v>474</v>
      </c>
      <c r="K767" s="1">
        <v>67097</v>
      </c>
      <c r="L767" s="1">
        <v>1448</v>
      </c>
      <c r="M767" s="1">
        <v>1572</v>
      </c>
      <c r="N767" s="1">
        <v>60983</v>
      </c>
      <c r="O767" s="1">
        <v>5456</v>
      </c>
      <c r="P767" s="1">
        <v>66439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126</v>
      </c>
      <c r="F768" s="1">
        <v>67</v>
      </c>
      <c r="G768" s="1">
        <v>216510</v>
      </c>
      <c r="H768" s="1">
        <v>7499</v>
      </c>
      <c r="I768" s="1">
        <v>128</v>
      </c>
      <c r="J768" s="1">
        <v>508</v>
      </c>
      <c r="K768" s="1">
        <v>66218</v>
      </c>
      <c r="L768" s="1">
        <v>1448</v>
      </c>
      <c r="M768" s="1">
        <v>1572</v>
      </c>
      <c r="N768" s="1">
        <v>60983</v>
      </c>
      <c r="O768" s="1">
        <v>5456</v>
      </c>
      <c r="P768" s="1">
        <v>66439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126</v>
      </c>
      <c r="F769" s="1">
        <v>67</v>
      </c>
      <c r="G769" s="1">
        <v>216510</v>
      </c>
      <c r="H769" s="1">
        <v>7676</v>
      </c>
      <c r="I769" s="1">
        <v>127</v>
      </c>
      <c r="J769" s="1">
        <v>529</v>
      </c>
      <c r="K769" s="1">
        <v>66530</v>
      </c>
      <c r="L769" s="1">
        <v>1448</v>
      </c>
      <c r="M769" s="1">
        <v>1572</v>
      </c>
      <c r="N769" s="1">
        <v>60983</v>
      </c>
      <c r="O769" s="1">
        <v>5456</v>
      </c>
      <c r="P769" s="1">
        <v>66439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126</v>
      </c>
      <c r="F770" s="1">
        <v>67</v>
      </c>
      <c r="G770" s="1">
        <v>216510</v>
      </c>
      <c r="H770" s="1">
        <v>7516</v>
      </c>
      <c r="I770" s="1">
        <v>147</v>
      </c>
      <c r="J770" s="1">
        <v>500</v>
      </c>
      <c r="K770" s="1">
        <v>66489</v>
      </c>
      <c r="L770" s="1">
        <v>1448</v>
      </c>
      <c r="M770" s="1">
        <v>1572</v>
      </c>
      <c r="N770" s="1">
        <v>60983</v>
      </c>
      <c r="O770" s="1">
        <v>5456</v>
      </c>
      <c r="P770" s="1">
        <v>66439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126</v>
      </c>
      <c r="F771" s="1">
        <v>67</v>
      </c>
      <c r="G771" s="1">
        <v>216510</v>
      </c>
      <c r="H771" s="1">
        <v>8186</v>
      </c>
      <c r="I771" s="1">
        <v>138</v>
      </c>
      <c r="J771" s="1">
        <v>537</v>
      </c>
      <c r="K771" s="1">
        <v>70796</v>
      </c>
      <c r="L771" s="1">
        <v>1448</v>
      </c>
      <c r="M771" s="1">
        <v>1572</v>
      </c>
      <c r="N771" s="1">
        <v>60983</v>
      </c>
      <c r="O771" s="1">
        <v>5456</v>
      </c>
      <c r="P771" s="1">
        <v>66439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126</v>
      </c>
      <c r="F772" s="1">
        <v>67</v>
      </c>
      <c r="G772" s="1">
        <v>216510</v>
      </c>
      <c r="H772" s="1">
        <v>7546</v>
      </c>
      <c r="I772" s="1">
        <v>147</v>
      </c>
      <c r="J772" s="1">
        <v>455</v>
      </c>
      <c r="K772" s="1">
        <v>66657</v>
      </c>
      <c r="L772" s="1">
        <v>1448</v>
      </c>
      <c r="M772" s="1">
        <v>1572</v>
      </c>
      <c r="N772" s="1">
        <v>60983</v>
      </c>
      <c r="O772" s="1">
        <v>5456</v>
      </c>
      <c r="P772" s="1">
        <v>66439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126</v>
      </c>
      <c r="F773" s="1">
        <v>67</v>
      </c>
      <c r="G773" s="1">
        <v>216510</v>
      </c>
      <c r="H773" s="1">
        <v>7288</v>
      </c>
      <c r="I773" s="1">
        <v>154</v>
      </c>
      <c r="J773" s="1">
        <v>535</v>
      </c>
      <c r="K773" s="1">
        <v>66791</v>
      </c>
      <c r="L773" s="1">
        <v>1448</v>
      </c>
      <c r="M773" s="1">
        <v>1572</v>
      </c>
      <c r="N773" s="1">
        <v>60983</v>
      </c>
      <c r="O773" s="1">
        <v>5456</v>
      </c>
      <c r="P773" s="1">
        <v>66439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126</v>
      </c>
      <c r="F774" s="1">
        <v>130</v>
      </c>
      <c r="G774" s="1">
        <v>216510</v>
      </c>
      <c r="H774" s="1">
        <v>7527</v>
      </c>
      <c r="I774" s="1">
        <v>136</v>
      </c>
      <c r="J774" s="1">
        <v>521</v>
      </c>
      <c r="K774" s="1">
        <v>66942</v>
      </c>
      <c r="L774" s="1">
        <v>1448</v>
      </c>
      <c r="M774" s="1">
        <v>1572</v>
      </c>
      <c r="N774" s="1">
        <v>60983</v>
      </c>
      <c r="O774" s="1">
        <v>5456</v>
      </c>
      <c r="P774" s="1">
        <v>66439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126</v>
      </c>
      <c r="F775" s="1">
        <v>83</v>
      </c>
      <c r="G775" s="1">
        <v>216510</v>
      </c>
      <c r="H775" s="1">
        <v>7492</v>
      </c>
      <c r="I775" s="1">
        <v>143</v>
      </c>
      <c r="J775" s="1">
        <v>530</v>
      </c>
      <c r="K775" s="1">
        <v>66012</v>
      </c>
      <c r="L775" s="1">
        <v>1448</v>
      </c>
      <c r="M775" s="1">
        <v>1572</v>
      </c>
      <c r="N775" s="1">
        <v>60983</v>
      </c>
      <c r="O775" s="1">
        <v>5456</v>
      </c>
      <c r="P775" s="1">
        <v>66439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126</v>
      </c>
      <c r="F776" s="1">
        <v>142</v>
      </c>
      <c r="G776" s="1">
        <v>216510</v>
      </c>
      <c r="H776" s="1">
        <v>7737</v>
      </c>
      <c r="I776" s="1">
        <v>170</v>
      </c>
      <c r="J776" s="1">
        <v>550</v>
      </c>
      <c r="K776" s="1">
        <v>68100</v>
      </c>
      <c r="L776" s="1">
        <v>1448</v>
      </c>
      <c r="M776" s="1">
        <v>1572</v>
      </c>
      <c r="N776" s="1">
        <v>60983</v>
      </c>
      <c r="O776" s="1">
        <v>5456</v>
      </c>
      <c r="P776" s="1">
        <v>66439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126</v>
      </c>
      <c r="F777" s="1">
        <v>137</v>
      </c>
      <c r="G777" s="1">
        <v>216510</v>
      </c>
      <c r="H777" s="1">
        <v>7512</v>
      </c>
      <c r="I777" s="1">
        <v>138</v>
      </c>
      <c r="J777" s="1">
        <v>509</v>
      </c>
      <c r="K777" s="1">
        <v>65306</v>
      </c>
      <c r="L777" s="1">
        <v>1448</v>
      </c>
      <c r="M777" s="1">
        <v>1572</v>
      </c>
      <c r="N777" s="1">
        <v>60983</v>
      </c>
      <c r="O777" s="1">
        <v>5456</v>
      </c>
      <c r="P777" s="1">
        <v>66439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126</v>
      </c>
      <c r="F778" s="1">
        <v>142</v>
      </c>
      <c r="G778" s="1">
        <v>216510</v>
      </c>
      <c r="H778" s="1">
        <v>7533</v>
      </c>
      <c r="I778" s="1">
        <v>152</v>
      </c>
      <c r="J778" s="1">
        <v>512</v>
      </c>
      <c r="K778" s="1">
        <v>65276</v>
      </c>
      <c r="L778" s="1">
        <v>1448</v>
      </c>
      <c r="M778" s="1">
        <v>1572</v>
      </c>
      <c r="N778" s="1">
        <v>60983</v>
      </c>
      <c r="O778" s="1">
        <v>5456</v>
      </c>
      <c r="P778" s="1">
        <v>66439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126</v>
      </c>
      <c r="F779" s="1">
        <v>126</v>
      </c>
      <c r="G779" s="1">
        <v>216510</v>
      </c>
      <c r="H779" s="1">
        <v>7664</v>
      </c>
      <c r="I779" s="1">
        <v>135</v>
      </c>
      <c r="J779" s="1">
        <v>554</v>
      </c>
      <c r="K779" s="1">
        <v>66639</v>
      </c>
      <c r="L779" s="1">
        <v>1448</v>
      </c>
      <c r="M779" s="1">
        <v>1572</v>
      </c>
      <c r="N779" s="1">
        <v>60983</v>
      </c>
      <c r="O779" s="1">
        <v>5456</v>
      </c>
      <c r="P779" s="1">
        <v>66439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126</v>
      </c>
      <c r="F780" s="1">
        <v>125</v>
      </c>
      <c r="G780" s="1">
        <v>216510</v>
      </c>
      <c r="H780" s="1">
        <v>7625</v>
      </c>
      <c r="I780" s="1">
        <v>142</v>
      </c>
      <c r="J780" s="1">
        <v>499</v>
      </c>
      <c r="K780" s="1">
        <v>64919</v>
      </c>
      <c r="L780" s="1">
        <v>1448</v>
      </c>
      <c r="M780" s="1">
        <v>1572</v>
      </c>
      <c r="N780" s="1">
        <v>60983</v>
      </c>
      <c r="O780" s="1">
        <v>5456</v>
      </c>
      <c r="P780" s="1">
        <v>66439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126</v>
      </c>
      <c r="F781" s="1">
        <v>125</v>
      </c>
      <c r="G781" s="1">
        <v>216510</v>
      </c>
      <c r="H781" s="1">
        <v>7912</v>
      </c>
      <c r="I781" s="1">
        <v>184</v>
      </c>
      <c r="J781" s="1">
        <v>541</v>
      </c>
      <c r="K781" s="1">
        <v>70988</v>
      </c>
      <c r="L781" s="1">
        <v>1448</v>
      </c>
      <c r="M781" s="1">
        <v>1572</v>
      </c>
      <c r="N781" s="1">
        <v>60983</v>
      </c>
      <c r="O781" s="1">
        <v>5456</v>
      </c>
      <c r="P781" s="1">
        <v>66439</v>
      </c>
    </row>
    <row r="782" spans="1:16" x14ac:dyDescent="0.2">
      <c r="A782" s="1">
        <v>780</v>
      </c>
      <c r="B782" s="1" t="s">
        <v>788</v>
      </c>
      <c r="C782" s="1">
        <v>0</v>
      </c>
      <c r="D782" s="1">
        <v>0</v>
      </c>
      <c r="E782" s="1">
        <v>126</v>
      </c>
      <c r="F782" s="1">
        <v>125</v>
      </c>
      <c r="G782" s="1">
        <v>216510</v>
      </c>
      <c r="H782" s="1">
        <v>7412</v>
      </c>
      <c r="I782" s="1">
        <v>137</v>
      </c>
      <c r="J782" s="1">
        <v>535</v>
      </c>
      <c r="K782" s="1">
        <v>65874</v>
      </c>
      <c r="L782" s="1">
        <v>1448</v>
      </c>
      <c r="M782" s="1">
        <v>1572</v>
      </c>
      <c r="N782" s="1">
        <v>60983</v>
      </c>
      <c r="O782" s="1">
        <v>5456</v>
      </c>
      <c r="P782" s="1">
        <v>66439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126</v>
      </c>
      <c r="F783" s="1">
        <v>122</v>
      </c>
      <c r="G783" s="1">
        <v>216510</v>
      </c>
      <c r="H783" s="1">
        <v>7194</v>
      </c>
      <c r="I783" s="1">
        <v>137</v>
      </c>
      <c r="J783" s="1">
        <v>501</v>
      </c>
      <c r="K783" s="1">
        <v>64357</v>
      </c>
      <c r="L783" s="1">
        <v>1448</v>
      </c>
      <c r="M783" s="1">
        <v>1572</v>
      </c>
      <c r="N783" s="1">
        <v>60983</v>
      </c>
      <c r="O783" s="1">
        <v>5456</v>
      </c>
      <c r="P783" s="1">
        <v>66439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126</v>
      </c>
      <c r="F784" s="1">
        <v>122</v>
      </c>
      <c r="G784" s="1">
        <v>216510</v>
      </c>
      <c r="H784" s="1">
        <v>7739</v>
      </c>
      <c r="I784" s="1">
        <v>171</v>
      </c>
      <c r="J784" s="1">
        <v>513</v>
      </c>
      <c r="K784" s="1">
        <v>67193</v>
      </c>
      <c r="L784" s="1">
        <v>1448</v>
      </c>
      <c r="M784" s="1">
        <v>1572</v>
      </c>
      <c r="N784" s="1">
        <v>60983</v>
      </c>
      <c r="O784" s="1">
        <v>5456</v>
      </c>
      <c r="P784" s="1">
        <v>66439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126</v>
      </c>
      <c r="F785" s="1">
        <v>122</v>
      </c>
      <c r="G785" s="1">
        <v>216510</v>
      </c>
      <c r="H785" s="1">
        <v>7788</v>
      </c>
      <c r="I785" s="1">
        <v>127</v>
      </c>
      <c r="J785" s="1">
        <v>506</v>
      </c>
      <c r="K785" s="1">
        <v>67256</v>
      </c>
      <c r="L785" s="1">
        <v>1448</v>
      </c>
      <c r="M785" s="1">
        <v>1572</v>
      </c>
      <c r="N785" s="1">
        <v>60983</v>
      </c>
      <c r="O785" s="1">
        <v>5456</v>
      </c>
      <c r="P785" s="1">
        <v>66439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126</v>
      </c>
      <c r="F786" s="1">
        <v>100</v>
      </c>
      <c r="G786" s="1">
        <v>216510</v>
      </c>
      <c r="H786" s="1">
        <v>7997</v>
      </c>
      <c r="I786" s="1">
        <v>189</v>
      </c>
      <c r="J786" s="1">
        <v>490</v>
      </c>
      <c r="K786" s="1">
        <v>69632</v>
      </c>
      <c r="L786" s="1">
        <v>1448</v>
      </c>
      <c r="M786" s="1">
        <v>1572</v>
      </c>
      <c r="N786" s="1">
        <v>60983</v>
      </c>
      <c r="O786" s="1">
        <v>5456</v>
      </c>
      <c r="P786" s="1">
        <v>66439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126</v>
      </c>
      <c r="F787" s="1">
        <v>97</v>
      </c>
      <c r="G787" s="1">
        <v>216510</v>
      </c>
      <c r="H787" s="1">
        <v>7452</v>
      </c>
      <c r="I787" s="1">
        <v>137</v>
      </c>
      <c r="J787" s="1">
        <v>522</v>
      </c>
      <c r="K787" s="1">
        <v>65203</v>
      </c>
      <c r="L787" s="1">
        <v>1448</v>
      </c>
      <c r="M787" s="1">
        <v>1572</v>
      </c>
      <c r="N787" s="1">
        <v>60983</v>
      </c>
      <c r="O787" s="1">
        <v>5456</v>
      </c>
      <c r="P787" s="1">
        <v>66439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126</v>
      </c>
      <c r="F788" s="1">
        <v>97</v>
      </c>
      <c r="G788" s="1">
        <v>215780</v>
      </c>
      <c r="H788" s="1">
        <v>7098</v>
      </c>
      <c r="I788" s="1">
        <v>141</v>
      </c>
      <c r="J788" s="1">
        <v>558</v>
      </c>
      <c r="K788" s="1">
        <v>65474</v>
      </c>
      <c r="L788" s="1">
        <v>1448</v>
      </c>
      <c r="M788" s="1">
        <v>1572</v>
      </c>
      <c r="N788" s="1">
        <v>60403</v>
      </c>
      <c r="O788" s="1">
        <v>5419</v>
      </c>
      <c r="P788" s="1">
        <v>65822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126</v>
      </c>
      <c r="F789" s="1">
        <v>97</v>
      </c>
      <c r="G789" s="1">
        <v>215780</v>
      </c>
      <c r="H789" s="1">
        <v>7671</v>
      </c>
      <c r="I789" s="1">
        <v>135</v>
      </c>
      <c r="J789" s="1">
        <v>548</v>
      </c>
      <c r="K789" s="1">
        <v>66889</v>
      </c>
      <c r="L789" s="1">
        <v>1448</v>
      </c>
      <c r="M789" s="1">
        <v>1572</v>
      </c>
      <c r="N789" s="1">
        <v>60403</v>
      </c>
      <c r="O789" s="1">
        <v>5419</v>
      </c>
      <c r="P789" s="1">
        <v>65822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126</v>
      </c>
      <c r="F790" s="1">
        <v>97</v>
      </c>
      <c r="G790" s="1">
        <v>215780</v>
      </c>
      <c r="H790" s="1">
        <v>7692</v>
      </c>
      <c r="I790" s="1">
        <v>135</v>
      </c>
      <c r="J790" s="1">
        <v>499</v>
      </c>
      <c r="K790" s="1">
        <v>64956</v>
      </c>
      <c r="L790" s="1">
        <v>1448</v>
      </c>
      <c r="M790" s="1">
        <v>1572</v>
      </c>
      <c r="N790" s="1">
        <v>60403</v>
      </c>
      <c r="O790" s="1">
        <v>5419</v>
      </c>
      <c r="P790" s="1">
        <v>65822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126</v>
      </c>
      <c r="F791" s="1">
        <v>97</v>
      </c>
      <c r="G791" s="1">
        <v>298006</v>
      </c>
      <c r="H791" s="1">
        <v>8053</v>
      </c>
      <c r="I791" s="1">
        <v>141</v>
      </c>
      <c r="J791" s="1">
        <v>811</v>
      </c>
      <c r="K791" s="1">
        <v>112308</v>
      </c>
      <c r="L791" s="1">
        <v>1447</v>
      </c>
      <c r="M791" s="1">
        <v>1571</v>
      </c>
      <c r="N791" s="1">
        <v>70769</v>
      </c>
      <c r="O791" s="1">
        <v>6137</v>
      </c>
      <c r="P791" s="1">
        <v>76906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126</v>
      </c>
      <c r="F792" s="1">
        <v>97</v>
      </c>
      <c r="G792" s="1">
        <v>298006</v>
      </c>
      <c r="H792" s="1">
        <v>7491</v>
      </c>
      <c r="I792" s="1">
        <v>139</v>
      </c>
      <c r="J792" s="1">
        <v>718</v>
      </c>
      <c r="K792" s="1">
        <v>109058</v>
      </c>
      <c r="L792" s="1">
        <v>1447</v>
      </c>
      <c r="M792" s="1">
        <v>1571</v>
      </c>
      <c r="N792" s="1">
        <v>70769</v>
      </c>
      <c r="O792" s="1">
        <v>6137</v>
      </c>
      <c r="P792" s="1">
        <v>76906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126</v>
      </c>
      <c r="F793" s="1">
        <v>97</v>
      </c>
      <c r="G793" s="1">
        <v>298006</v>
      </c>
      <c r="H793" s="1">
        <v>7371</v>
      </c>
      <c r="I793" s="1">
        <v>132</v>
      </c>
      <c r="J793" s="1">
        <v>770</v>
      </c>
      <c r="K793" s="1">
        <v>106962</v>
      </c>
      <c r="L793" s="1">
        <v>1447</v>
      </c>
      <c r="M793" s="1">
        <v>1571</v>
      </c>
      <c r="N793" s="1">
        <v>70769</v>
      </c>
      <c r="O793" s="1">
        <v>6137</v>
      </c>
      <c r="P793" s="1">
        <v>76906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126</v>
      </c>
      <c r="F794" s="1">
        <v>95</v>
      </c>
      <c r="G794" s="1">
        <v>285440</v>
      </c>
      <c r="H794" s="1">
        <v>7706</v>
      </c>
      <c r="I794" s="1">
        <v>170</v>
      </c>
      <c r="J794" s="1">
        <v>783</v>
      </c>
      <c r="K794" s="1">
        <v>107686</v>
      </c>
      <c r="L794" s="1">
        <v>1447</v>
      </c>
      <c r="M794" s="1">
        <v>1571</v>
      </c>
      <c r="N794" s="1">
        <v>71390</v>
      </c>
      <c r="O794" s="1">
        <v>6181</v>
      </c>
      <c r="P794" s="1">
        <v>77571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126</v>
      </c>
      <c r="F795" s="1">
        <v>89</v>
      </c>
      <c r="G795" s="1">
        <v>285440</v>
      </c>
      <c r="H795" s="1">
        <v>7592</v>
      </c>
      <c r="I795" s="1">
        <v>147</v>
      </c>
      <c r="J795" s="1">
        <v>733</v>
      </c>
      <c r="K795" s="1">
        <v>103839</v>
      </c>
      <c r="L795" s="1">
        <v>1447</v>
      </c>
      <c r="M795" s="1">
        <v>1571</v>
      </c>
      <c r="N795" s="1">
        <v>71390</v>
      </c>
      <c r="O795" s="1">
        <v>6181</v>
      </c>
      <c r="P795" s="1">
        <v>77571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126</v>
      </c>
      <c r="F796" s="1">
        <v>67</v>
      </c>
      <c r="G796" s="1">
        <v>285440</v>
      </c>
      <c r="H796" s="1">
        <v>8279</v>
      </c>
      <c r="I796" s="1">
        <v>207</v>
      </c>
      <c r="J796" s="1">
        <v>813</v>
      </c>
      <c r="K796" s="1">
        <v>104863</v>
      </c>
      <c r="L796" s="1">
        <v>1447</v>
      </c>
      <c r="M796" s="1">
        <v>1571</v>
      </c>
      <c r="N796" s="1">
        <v>71390</v>
      </c>
      <c r="O796" s="1">
        <v>6181</v>
      </c>
      <c r="P796" s="1">
        <v>77571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126</v>
      </c>
      <c r="F797" s="1">
        <v>66</v>
      </c>
      <c r="G797" s="1">
        <v>268440</v>
      </c>
      <c r="H797" s="1">
        <v>7561</v>
      </c>
      <c r="I797" s="1">
        <v>133</v>
      </c>
      <c r="J797" s="1">
        <v>621</v>
      </c>
      <c r="K797" s="1">
        <v>97192</v>
      </c>
      <c r="L797" s="1">
        <v>1447</v>
      </c>
      <c r="M797" s="1">
        <v>1571</v>
      </c>
      <c r="N797" s="1">
        <v>66121</v>
      </c>
      <c r="O797" s="1">
        <v>5850</v>
      </c>
      <c r="P797" s="1">
        <v>71971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126</v>
      </c>
      <c r="F798" s="1">
        <v>66</v>
      </c>
      <c r="G798" s="1">
        <v>268440</v>
      </c>
      <c r="H798" s="1">
        <v>7291</v>
      </c>
      <c r="I798" s="1">
        <v>135</v>
      </c>
      <c r="J798" s="1">
        <v>732</v>
      </c>
      <c r="K798" s="1">
        <v>99142</v>
      </c>
      <c r="L798" s="1">
        <v>1447</v>
      </c>
      <c r="M798" s="1">
        <v>1571</v>
      </c>
      <c r="N798" s="1">
        <v>66121</v>
      </c>
      <c r="O798" s="1">
        <v>5850</v>
      </c>
      <c r="P798" s="1">
        <v>71971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126</v>
      </c>
      <c r="F799" s="1">
        <v>40</v>
      </c>
      <c r="G799" s="1">
        <v>268440</v>
      </c>
      <c r="H799" s="1">
        <v>7606</v>
      </c>
      <c r="I799" s="1">
        <v>167</v>
      </c>
      <c r="J799" s="1">
        <v>734</v>
      </c>
      <c r="K799" s="1">
        <v>100152</v>
      </c>
      <c r="L799" s="1">
        <v>1447</v>
      </c>
      <c r="M799" s="1">
        <v>1571</v>
      </c>
      <c r="N799" s="1">
        <v>66121</v>
      </c>
      <c r="O799" s="1">
        <v>5850</v>
      </c>
      <c r="P799" s="1">
        <v>71971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126</v>
      </c>
      <c r="F800" s="1">
        <v>34</v>
      </c>
      <c r="G800" s="1">
        <v>268440</v>
      </c>
      <c r="H800" s="1">
        <v>7543</v>
      </c>
      <c r="I800" s="1">
        <v>129</v>
      </c>
      <c r="J800" s="1">
        <v>711</v>
      </c>
      <c r="K800" s="1">
        <v>99487</v>
      </c>
      <c r="L800" s="1">
        <v>1447</v>
      </c>
      <c r="M800" s="1">
        <v>1571</v>
      </c>
      <c r="N800" s="1">
        <v>66121</v>
      </c>
      <c r="O800" s="1">
        <v>5850</v>
      </c>
      <c r="P800" s="1">
        <v>71971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126</v>
      </c>
      <c r="F801" s="1">
        <v>34</v>
      </c>
      <c r="G801" s="1">
        <v>268440</v>
      </c>
      <c r="H801" s="1">
        <v>7848</v>
      </c>
      <c r="I801" s="1">
        <v>199</v>
      </c>
      <c r="J801" s="1">
        <v>704</v>
      </c>
      <c r="K801" s="1">
        <v>100825</v>
      </c>
      <c r="L801" s="1">
        <v>1447</v>
      </c>
      <c r="M801" s="1">
        <v>1571</v>
      </c>
      <c r="N801" s="1">
        <v>66121</v>
      </c>
      <c r="O801" s="1">
        <v>5850</v>
      </c>
      <c r="P801" s="1">
        <v>71971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126</v>
      </c>
      <c r="F802" s="1">
        <v>34</v>
      </c>
      <c r="G802" s="1">
        <v>268440</v>
      </c>
      <c r="H802" s="1">
        <v>7536</v>
      </c>
      <c r="I802" s="1">
        <v>135</v>
      </c>
      <c r="J802" s="1">
        <v>671</v>
      </c>
      <c r="K802" s="1">
        <v>98602</v>
      </c>
      <c r="L802" s="1">
        <v>1447</v>
      </c>
      <c r="M802" s="1">
        <v>1571</v>
      </c>
      <c r="N802" s="1">
        <v>66121</v>
      </c>
      <c r="O802" s="1">
        <v>5850</v>
      </c>
      <c r="P802" s="1">
        <v>71971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126</v>
      </c>
      <c r="F803" s="1">
        <v>34</v>
      </c>
      <c r="G803" s="1">
        <v>268440</v>
      </c>
      <c r="H803" s="1">
        <v>7223</v>
      </c>
      <c r="I803" s="1">
        <v>133</v>
      </c>
      <c r="J803" s="1">
        <v>743</v>
      </c>
      <c r="K803" s="1">
        <v>95836</v>
      </c>
      <c r="L803" s="1">
        <v>1447</v>
      </c>
      <c r="M803" s="1">
        <v>1571</v>
      </c>
      <c r="N803" s="1">
        <v>66121</v>
      </c>
      <c r="O803" s="1">
        <v>5850</v>
      </c>
      <c r="P803" s="1">
        <v>71971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126</v>
      </c>
      <c r="F804" s="1">
        <v>33</v>
      </c>
      <c r="G804" s="1">
        <v>235173</v>
      </c>
      <c r="H804" s="1">
        <v>7594</v>
      </c>
      <c r="I804" s="1">
        <v>142</v>
      </c>
      <c r="J804" s="1">
        <v>588</v>
      </c>
      <c r="K804" s="1">
        <v>79033</v>
      </c>
      <c r="L804" s="1">
        <v>1447</v>
      </c>
      <c r="M804" s="1">
        <v>1571</v>
      </c>
      <c r="N804" s="1">
        <v>67897</v>
      </c>
      <c r="O804" s="1">
        <v>5976</v>
      </c>
      <c r="P804" s="1">
        <v>73873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121</v>
      </c>
      <c r="F805" s="1">
        <v>32</v>
      </c>
      <c r="G805" s="1">
        <v>210565</v>
      </c>
      <c r="H805" s="1">
        <v>7301</v>
      </c>
      <c r="I805" s="1">
        <v>146</v>
      </c>
      <c r="J805" s="1">
        <v>529</v>
      </c>
      <c r="K805" s="1">
        <v>65955</v>
      </c>
      <c r="L805" s="1">
        <v>1415</v>
      </c>
      <c r="M805" s="1">
        <v>1537</v>
      </c>
      <c r="N805" s="1">
        <v>58464</v>
      </c>
      <c r="O805" s="1">
        <v>5275</v>
      </c>
      <c r="P805" s="1">
        <v>63739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121</v>
      </c>
      <c r="F806" s="1">
        <v>32</v>
      </c>
      <c r="G806" s="1">
        <v>210565</v>
      </c>
      <c r="H806" s="1">
        <v>7764</v>
      </c>
      <c r="I806" s="1">
        <v>135</v>
      </c>
      <c r="J806" s="1">
        <v>491</v>
      </c>
      <c r="K806" s="1">
        <v>66143</v>
      </c>
      <c r="L806" s="1">
        <v>1415</v>
      </c>
      <c r="M806" s="1">
        <v>1537</v>
      </c>
      <c r="N806" s="1">
        <v>58464</v>
      </c>
      <c r="O806" s="1">
        <v>5275</v>
      </c>
      <c r="P806" s="1">
        <v>63739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119</v>
      </c>
      <c r="F807" s="1">
        <v>31</v>
      </c>
      <c r="G807" s="1">
        <v>232678</v>
      </c>
      <c r="H807" s="1">
        <v>7284</v>
      </c>
      <c r="I807" s="1">
        <v>145</v>
      </c>
      <c r="J807" s="1">
        <v>590</v>
      </c>
      <c r="K807" s="1">
        <v>78980</v>
      </c>
      <c r="L807" s="1">
        <v>1414</v>
      </c>
      <c r="M807" s="1">
        <v>1536</v>
      </c>
      <c r="N807" s="1">
        <v>55271</v>
      </c>
      <c r="O807" s="1">
        <v>4987</v>
      </c>
      <c r="P807" s="1">
        <v>60258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119</v>
      </c>
      <c r="F808" s="1">
        <v>31</v>
      </c>
      <c r="G808" s="1">
        <v>222151</v>
      </c>
      <c r="H808" s="1">
        <v>6933</v>
      </c>
      <c r="I808" s="1">
        <v>136</v>
      </c>
      <c r="J808" s="1">
        <v>575</v>
      </c>
      <c r="K808" s="1">
        <v>69792</v>
      </c>
      <c r="L808" s="1">
        <v>1413</v>
      </c>
      <c r="M808" s="1">
        <v>1536</v>
      </c>
      <c r="N808" s="1">
        <v>56915</v>
      </c>
      <c r="O808" s="1">
        <v>5093</v>
      </c>
      <c r="P808" s="1">
        <v>62008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119</v>
      </c>
      <c r="F809" s="1">
        <v>26</v>
      </c>
      <c r="G809" s="1">
        <v>214328</v>
      </c>
      <c r="H809" s="1">
        <v>7530</v>
      </c>
      <c r="I809" s="1">
        <v>129</v>
      </c>
      <c r="J809" s="1">
        <v>517</v>
      </c>
      <c r="K809" s="1">
        <v>68741</v>
      </c>
      <c r="L809" s="1">
        <v>1402</v>
      </c>
      <c r="M809" s="1">
        <v>1524</v>
      </c>
      <c r="N809" s="1">
        <v>55866</v>
      </c>
      <c r="O809" s="1">
        <v>5008</v>
      </c>
      <c r="P809" s="1">
        <v>60874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119</v>
      </c>
      <c r="F810" s="1">
        <v>26</v>
      </c>
      <c r="G810" s="1">
        <v>214328</v>
      </c>
      <c r="H810" s="1">
        <v>7444</v>
      </c>
      <c r="I810" s="1">
        <v>131</v>
      </c>
      <c r="J810" s="1">
        <v>612</v>
      </c>
      <c r="K810" s="1">
        <v>67005</v>
      </c>
      <c r="L810" s="1">
        <v>1402</v>
      </c>
      <c r="M810" s="1">
        <v>1524</v>
      </c>
      <c r="N810" s="1">
        <v>55866</v>
      </c>
      <c r="O810" s="1">
        <v>5008</v>
      </c>
      <c r="P810" s="1">
        <v>60874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119</v>
      </c>
      <c r="F811" s="1">
        <v>26</v>
      </c>
      <c r="G811" s="1">
        <v>214328</v>
      </c>
      <c r="H811" s="1">
        <v>7641</v>
      </c>
      <c r="I811" s="1">
        <v>133</v>
      </c>
      <c r="J811" s="1">
        <v>570</v>
      </c>
      <c r="K811" s="1">
        <v>68500</v>
      </c>
      <c r="L811" s="1">
        <v>1402</v>
      </c>
      <c r="M811" s="1">
        <v>1524</v>
      </c>
      <c r="N811" s="1">
        <v>55866</v>
      </c>
      <c r="O811" s="1">
        <v>5008</v>
      </c>
      <c r="P811" s="1">
        <v>60874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119</v>
      </c>
      <c r="F812" s="1">
        <v>26</v>
      </c>
      <c r="G812" s="1">
        <v>214328</v>
      </c>
      <c r="H812" s="1">
        <v>7396</v>
      </c>
      <c r="I812" s="1">
        <v>132</v>
      </c>
      <c r="J812" s="1">
        <v>540</v>
      </c>
      <c r="K812" s="1">
        <v>67185</v>
      </c>
      <c r="L812" s="1">
        <v>1402</v>
      </c>
      <c r="M812" s="1">
        <v>1524</v>
      </c>
      <c r="N812" s="1">
        <v>55866</v>
      </c>
      <c r="O812" s="1">
        <v>5008</v>
      </c>
      <c r="P812" s="1">
        <v>60874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119</v>
      </c>
      <c r="F813" s="1">
        <v>26</v>
      </c>
      <c r="G813" s="1">
        <v>214328</v>
      </c>
      <c r="H813" s="1">
        <v>7066</v>
      </c>
      <c r="I813" s="1">
        <v>145</v>
      </c>
      <c r="J813" s="1">
        <v>558</v>
      </c>
      <c r="K813" s="1">
        <v>65428</v>
      </c>
      <c r="L813" s="1">
        <v>1402</v>
      </c>
      <c r="M813" s="1">
        <v>1524</v>
      </c>
      <c r="N813" s="1">
        <v>55866</v>
      </c>
      <c r="O813" s="1">
        <v>5008</v>
      </c>
      <c r="P813" s="1">
        <v>60874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119</v>
      </c>
      <c r="F814" s="1">
        <v>26</v>
      </c>
      <c r="G814" s="1">
        <v>214328</v>
      </c>
      <c r="H814" s="1">
        <v>7509</v>
      </c>
      <c r="I814" s="1">
        <v>129</v>
      </c>
      <c r="J814" s="1">
        <v>535</v>
      </c>
      <c r="K814" s="1">
        <v>68482</v>
      </c>
      <c r="L814" s="1">
        <v>1402</v>
      </c>
      <c r="M814" s="1">
        <v>1524</v>
      </c>
      <c r="N814" s="1">
        <v>55866</v>
      </c>
      <c r="O814" s="1">
        <v>5008</v>
      </c>
      <c r="P814" s="1">
        <v>60874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119</v>
      </c>
      <c r="F815" s="1">
        <v>26</v>
      </c>
      <c r="G815" s="1">
        <v>214328</v>
      </c>
      <c r="H815" s="1">
        <v>7300</v>
      </c>
      <c r="I815" s="1">
        <v>132</v>
      </c>
      <c r="J815" s="1">
        <v>508</v>
      </c>
      <c r="K815" s="1">
        <v>67039</v>
      </c>
      <c r="L815" s="1">
        <v>1402</v>
      </c>
      <c r="M815" s="1">
        <v>1524</v>
      </c>
      <c r="N815" s="1">
        <v>55866</v>
      </c>
      <c r="O815" s="1">
        <v>5008</v>
      </c>
      <c r="P815" s="1">
        <v>60874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119</v>
      </c>
      <c r="F816" s="1">
        <v>26</v>
      </c>
      <c r="G816" s="1">
        <v>215721</v>
      </c>
      <c r="H816" s="1">
        <v>7828</v>
      </c>
      <c r="I816" s="1">
        <v>164</v>
      </c>
      <c r="J816" s="1">
        <v>550</v>
      </c>
      <c r="K816" s="1">
        <v>69015</v>
      </c>
      <c r="L816" s="1">
        <v>1402</v>
      </c>
      <c r="M816" s="1">
        <v>1524</v>
      </c>
      <c r="N816" s="1">
        <v>55921</v>
      </c>
      <c r="O816" s="1">
        <v>5011</v>
      </c>
      <c r="P816" s="1">
        <v>60932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119</v>
      </c>
      <c r="F817" s="1">
        <v>26</v>
      </c>
      <c r="G817" s="1">
        <v>215721</v>
      </c>
      <c r="H817" s="1">
        <v>7440</v>
      </c>
      <c r="I817" s="1">
        <v>129</v>
      </c>
      <c r="J817" s="1">
        <v>553</v>
      </c>
      <c r="K817" s="1">
        <v>68275</v>
      </c>
      <c r="L817" s="1">
        <v>1402</v>
      </c>
      <c r="M817" s="1">
        <v>1524</v>
      </c>
      <c r="N817" s="1">
        <v>55921</v>
      </c>
      <c r="O817" s="1">
        <v>5011</v>
      </c>
      <c r="P817" s="1">
        <v>60932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119</v>
      </c>
      <c r="F818" s="1">
        <v>26</v>
      </c>
      <c r="G818" s="1">
        <v>215721</v>
      </c>
      <c r="H818" s="1">
        <v>6837</v>
      </c>
      <c r="I818" s="1">
        <v>129</v>
      </c>
      <c r="J818" s="1">
        <v>514</v>
      </c>
      <c r="K818" s="1">
        <v>66385</v>
      </c>
      <c r="L818" s="1">
        <v>1402</v>
      </c>
      <c r="M818" s="1">
        <v>1524</v>
      </c>
      <c r="N818" s="1">
        <v>55921</v>
      </c>
      <c r="O818" s="1">
        <v>5011</v>
      </c>
      <c r="P818" s="1">
        <v>60932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119</v>
      </c>
      <c r="F819" s="1">
        <v>26</v>
      </c>
      <c r="G819" s="1">
        <v>215721</v>
      </c>
      <c r="H819" s="1">
        <v>7572</v>
      </c>
      <c r="I819" s="1">
        <v>132</v>
      </c>
      <c r="J819" s="1">
        <v>526</v>
      </c>
      <c r="K819" s="1">
        <v>67122</v>
      </c>
      <c r="L819" s="1">
        <v>1402</v>
      </c>
      <c r="M819" s="1">
        <v>1524</v>
      </c>
      <c r="N819" s="1">
        <v>55921</v>
      </c>
      <c r="O819" s="1">
        <v>5011</v>
      </c>
      <c r="P819" s="1">
        <v>60932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119</v>
      </c>
      <c r="F820" s="1">
        <v>26</v>
      </c>
      <c r="G820" s="1">
        <v>215721</v>
      </c>
      <c r="H820" s="1">
        <v>7409</v>
      </c>
      <c r="I820" s="1">
        <v>132</v>
      </c>
      <c r="J820" s="1">
        <v>664</v>
      </c>
      <c r="K820" s="1">
        <v>67787</v>
      </c>
      <c r="L820" s="1">
        <v>1402</v>
      </c>
      <c r="M820" s="1">
        <v>1524</v>
      </c>
      <c r="N820" s="1">
        <v>55921</v>
      </c>
      <c r="O820" s="1">
        <v>5011</v>
      </c>
      <c r="P820" s="1">
        <v>60932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119</v>
      </c>
      <c r="F821" s="1">
        <v>26</v>
      </c>
      <c r="G821" s="1">
        <v>215721</v>
      </c>
      <c r="H821" s="1">
        <v>7604</v>
      </c>
      <c r="I821" s="1">
        <v>174</v>
      </c>
      <c r="J821" s="1">
        <v>546</v>
      </c>
      <c r="K821" s="1">
        <v>67938</v>
      </c>
      <c r="L821" s="1">
        <v>1402</v>
      </c>
      <c r="M821" s="1">
        <v>1524</v>
      </c>
      <c r="N821" s="1">
        <v>55921</v>
      </c>
      <c r="O821" s="1">
        <v>5011</v>
      </c>
      <c r="P821" s="1">
        <v>60932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119</v>
      </c>
      <c r="F822" s="1">
        <v>26</v>
      </c>
      <c r="G822" s="1">
        <v>215721</v>
      </c>
      <c r="H822" s="1">
        <v>7658</v>
      </c>
      <c r="I822" s="1">
        <v>127</v>
      </c>
      <c r="J822" s="1">
        <v>568</v>
      </c>
      <c r="K822" s="1">
        <v>67818</v>
      </c>
      <c r="L822" s="1">
        <v>1402</v>
      </c>
      <c r="M822" s="1">
        <v>1524</v>
      </c>
      <c r="N822" s="1">
        <v>55921</v>
      </c>
      <c r="O822" s="1">
        <v>5011</v>
      </c>
      <c r="P822" s="1">
        <v>60932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119</v>
      </c>
      <c r="F823" s="1">
        <v>26</v>
      </c>
      <c r="G823" s="1">
        <v>215721</v>
      </c>
      <c r="H823" s="1">
        <v>7197</v>
      </c>
      <c r="I823" s="1">
        <v>128</v>
      </c>
      <c r="J823" s="1">
        <v>551</v>
      </c>
      <c r="K823" s="1">
        <v>65198</v>
      </c>
      <c r="L823" s="1">
        <v>1402</v>
      </c>
      <c r="M823" s="1">
        <v>1524</v>
      </c>
      <c r="N823" s="1">
        <v>55921</v>
      </c>
      <c r="O823" s="1">
        <v>5011</v>
      </c>
      <c r="P823" s="1">
        <v>60932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119</v>
      </c>
      <c r="F824" s="1">
        <v>26</v>
      </c>
      <c r="G824" s="1">
        <v>215721</v>
      </c>
      <c r="H824" s="1">
        <v>7335</v>
      </c>
      <c r="I824" s="1">
        <v>129</v>
      </c>
      <c r="J824" s="1">
        <v>520</v>
      </c>
      <c r="K824" s="1">
        <v>67770</v>
      </c>
      <c r="L824" s="1">
        <v>1402</v>
      </c>
      <c r="M824" s="1">
        <v>1524</v>
      </c>
      <c r="N824" s="1">
        <v>55921</v>
      </c>
      <c r="O824" s="1">
        <v>5011</v>
      </c>
      <c r="P824" s="1">
        <v>60932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119</v>
      </c>
      <c r="F825" s="1">
        <v>26</v>
      </c>
      <c r="G825" s="1">
        <v>215721</v>
      </c>
      <c r="H825" s="1">
        <v>7321</v>
      </c>
      <c r="I825" s="1">
        <v>137</v>
      </c>
      <c r="J825" s="1">
        <v>546</v>
      </c>
      <c r="K825" s="1">
        <v>66370</v>
      </c>
      <c r="L825" s="1">
        <v>1402</v>
      </c>
      <c r="M825" s="1">
        <v>1524</v>
      </c>
      <c r="N825" s="1">
        <v>55921</v>
      </c>
      <c r="O825" s="1">
        <v>5011</v>
      </c>
      <c r="P825" s="1">
        <v>60932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119</v>
      </c>
      <c r="F826" s="1">
        <v>26</v>
      </c>
      <c r="G826" s="1">
        <v>215721</v>
      </c>
      <c r="H826" s="1">
        <v>7714</v>
      </c>
      <c r="I826" s="1">
        <v>138</v>
      </c>
      <c r="J826" s="1">
        <v>533</v>
      </c>
      <c r="K826" s="1">
        <v>68014</v>
      </c>
      <c r="L826" s="1">
        <v>1402</v>
      </c>
      <c r="M826" s="1">
        <v>1524</v>
      </c>
      <c r="N826" s="1">
        <v>55921</v>
      </c>
      <c r="O826" s="1">
        <v>5011</v>
      </c>
      <c r="P826" s="1">
        <v>60932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119</v>
      </c>
      <c r="F827" s="1">
        <v>26</v>
      </c>
      <c r="G827" s="1">
        <v>215721</v>
      </c>
      <c r="H827" s="1">
        <v>7389</v>
      </c>
      <c r="I827" s="1">
        <v>150</v>
      </c>
      <c r="J827" s="1">
        <v>580</v>
      </c>
      <c r="K827" s="1">
        <v>67941</v>
      </c>
      <c r="L827" s="1">
        <v>1402</v>
      </c>
      <c r="M827" s="1">
        <v>1524</v>
      </c>
      <c r="N827" s="1">
        <v>55921</v>
      </c>
      <c r="O827" s="1">
        <v>5011</v>
      </c>
      <c r="P827" s="1">
        <v>60932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119</v>
      </c>
      <c r="F828" s="1">
        <v>26</v>
      </c>
      <c r="G828" s="1">
        <v>215721</v>
      </c>
      <c r="H828" s="1">
        <v>6919</v>
      </c>
      <c r="I828" s="1">
        <v>128</v>
      </c>
      <c r="J828" s="1">
        <v>506</v>
      </c>
      <c r="K828" s="1">
        <v>66657</v>
      </c>
      <c r="L828" s="1">
        <v>1402</v>
      </c>
      <c r="M828" s="1">
        <v>1524</v>
      </c>
      <c r="N828" s="1">
        <v>55921</v>
      </c>
      <c r="O828" s="1">
        <v>5011</v>
      </c>
      <c r="P828" s="1">
        <v>60932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119</v>
      </c>
      <c r="F829" s="1">
        <v>26</v>
      </c>
      <c r="G829" s="1">
        <v>215721</v>
      </c>
      <c r="H829" s="1">
        <v>7470</v>
      </c>
      <c r="I829" s="1">
        <v>132</v>
      </c>
      <c r="J829" s="1">
        <v>595</v>
      </c>
      <c r="K829" s="1">
        <v>68183</v>
      </c>
      <c r="L829" s="1">
        <v>1402</v>
      </c>
      <c r="M829" s="1">
        <v>1524</v>
      </c>
      <c r="N829" s="1">
        <v>55921</v>
      </c>
      <c r="O829" s="1">
        <v>5011</v>
      </c>
      <c r="P829" s="1">
        <v>60932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120</v>
      </c>
      <c r="F830" s="1">
        <v>26</v>
      </c>
      <c r="G830" s="1">
        <v>216238</v>
      </c>
      <c r="H830" s="1">
        <v>7511</v>
      </c>
      <c r="I830" s="1">
        <v>141</v>
      </c>
      <c r="J830" s="1">
        <v>516</v>
      </c>
      <c r="K830" s="1">
        <v>67594</v>
      </c>
      <c r="L830" s="1">
        <v>1401</v>
      </c>
      <c r="M830" s="1">
        <v>1522</v>
      </c>
      <c r="N830" s="1">
        <v>55819</v>
      </c>
      <c r="O830" s="1">
        <v>5001</v>
      </c>
      <c r="P830" s="1">
        <v>60820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120</v>
      </c>
      <c r="F831" s="1">
        <v>26</v>
      </c>
      <c r="G831" s="1">
        <v>216238</v>
      </c>
      <c r="H831" s="1">
        <v>7686</v>
      </c>
      <c r="I831" s="1">
        <v>192</v>
      </c>
      <c r="J831" s="1">
        <v>534</v>
      </c>
      <c r="K831" s="1">
        <v>68012</v>
      </c>
      <c r="L831" s="1">
        <v>1401</v>
      </c>
      <c r="M831" s="1">
        <v>1522</v>
      </c>
      <c r="N831" s="1">
        <v>55819</v>
      </c>
      <c r="O831" s="1">
        <v>5001</v>
      </c>
      <c r="P831" s="1">
        <v>60820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120</v>
      </c>
      <c r="F832" s="1">
        <v>26</v>
      </c>
      <c r="G832" s="1">
        <v>216238</v>
      </c>
      <c r="H832" s="1">
        <v>7381</v>
      </c>
      <c r="I832" s="1">
        <v>129</v>
      </c>
      <c r="J832" s="1">
        <v>559</v>
      </c>
      <c r="K832" s="1">
        <v>66918</v>
      </c>
      <c r="L832" s="1">
        <v>1401</v>
      </c>
      <c r="M832" s="1">
        <v>1522</v>
      </c>
      <c r="N832" s="1">
        <v>55819</v>
      </c>
      <c r="O832" s="1">
        <v>5001</v>
      </c>
      <c r="P832" s="1">
        <v>60820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120</v>
      </c>
      <c r="F833" s="1">
        <v>26</v>
      </c>
      <c r="G833" s="1">
        <v>216238</v>
      </c>
      <c r="H833" s="1">
        <v>7330</v>
      </c>
      <c r="I833" s="1">
        <v>125</v>
      </c>
      <c r="J833" s="1">
        <v>535</v>
      </c>
      <c r="K833" s="1">
        <v>67406</v>
      </c>
      <c r="L833" s="1">
        <v>1401</v>
      </c>
      <c r="M833" s="1">
        <v>1522</v>
      </c>
      <c r="N833" s="1">
        <v>55819</v>
      </c>
      <c r="O833" s="1">
        <v>5001</v>
      </c>
      <c r="P833" s="1">
        <v>60820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120</v>
      </c>
      <c r="F834" s="1">
        <v>26</v>
      </c>
      <c r="G834" s="1">
        <v>216238</v>
      </c>
      <c r="H834" s="1">
        <v>7337</v>
      </c>
      <c r="I834" s="1">
        <v>134</v>
      </c>
      <c r="J834" s="1">
        <v>531</v>
      </c>
      <c r="K834" s="1">
        <v>67800</v>
      </c>
      <c r="L834" s="1">
        <v>1401</v>
      </c>
      <c r="M834" s="1">
        <v>1522</v>
      </c>
      <c r="N834" s="1">
        <v>55819</v>
      </c>
      <c r="O834" s="1">
        <v>5001</v>
      </c>
      <c r="P834" s="1">
        <v>60820</v>
      </c>
    </row>
    <row r="835" spans="1:16" x14ac:dyDescent="0.2">
      <c r="A835" s="1">
        <v>833</v>
      </c>
      <c r="B835" s="1" t="s">
        <v>841</v>
      </c>
      <c r="C835" s="1">
        <v>0</v>
      </c>
      <c r="D835" s="1">
        <v>0</v>
      </c>
      <c r="E835" s="1">
        <v>120</v>
      </c>
      <c r="F835" s="1">
        <v>26</v>
      </c>
      <c r="G835" s="1">
        <v>216238</v>
      </c>
      <c r="H835" s="1">
        <v>7305</v>
      </c>
      <c r="I835" s="1">
        <v>137</v>
      </c>
      <c r="J835" s="1">
        <v>538</v>
      </c>
      <c r="K835" s="1">
        <v>65786</v>
      </c>
      <c r="L835" s="1">
        <v>1401</v>
      </c>
      <c r="M835" s="1">
        <v>1522</v>
      </c>
      <c r="N835" s="1">
        <v>55819</v>
      </c>
      <c r="O835" s="1">
        <v>5001</v>
      </c>
      <c r="P835" s="1">
        <v>60820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120</v>
      </c>
      <c r="F836" s="1">
        <v>26</v>
      </c>
      <c r="G836" s="1">
        <v>216238</v>
      </c>
      <c r="H836" s="1">
        <v>8019</v>
      </c>
      <c r="I836" s="1">
        <v>161</v>
      </c>
      <c r="J836" s="1">
        <v>586</v>
      </c>
      <c r="K836" s="1">
        <v>68151</v>
      </c>
      <c r="L836" s="1">
        <v>1401</v>
      </c>
      <c r="M836" s="1">
        <v>1522</v>
      </c>
      <c r="N836" s="1">
        <v>55819</v>
      </c>
      <c r="O836" s="1">
        <v>5001</v>
      </c>
      <c r="P836" s="1">
        <v>60820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120</v>
      </c>
      <c r="F837" s="1">
        <v>26</v>
      </c>
      <c r="G837" s="1">
        <v>216238</v>
      </c>
      <c r="H837" s="1">
        <v>7288</v>
      </c>
      <c r="I837" s="1">
        <v>135</v>
      </c>
      <c r="J837" s="1">
        <v>549</v>
      </c>
      <c r="K837" s="1">
        <v>67684</v>
      </c>
      <c r="L837" s="1">
        <v>1401</v>
      </c>
      <c r="M837" s="1">
        <v>1522</v>
      </c>
      <c r="N837" s="1">
        <v>55819</v>
      </c>
      <c r="O837" s="1">
        <v>5001</v>
      </c>
      <c r="P837" s="1">
        <v>60820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120</v>
      </c>
      <c r="F838" s="1">
        <v>26</v>
      </c>
      <c r="G838" s="1">
        <v>216238</v>
      </c>
      <c r="H838" s="1">
        <v>6977</v>
      </c>
      <c r="I838" s="1">
        <v>127</v>
      </c>
      <c r="J838" s="1">
        <v>551</v>
      </c>
      <c r="K838" s="1">
        <v>65750</v>
      </c>
      <c r="L838" s="1">
        <v>1401</v>
      </c>
      <c r="M838" s="1">
        <v>1522</v>
      </c>
      <c r="N838" s="1">
        <v>55819</v>
      </c>
      <c r="O838" s="1">
        <v>5001</v>
      </c>
      <c r="P838" s="1">
        <v>60820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120</v>
      </c>
      <c r="F839" s="1">
        <v>26</v>
      </c>
      <c r="G839" s="1">
        <v>216238</v>
      </c>
      <c r="H839" s="1">
        <v>7550</v>
      </c>
      <c r="I839" s="1">
        <v>131</v>
      </c>
      <c r="J839" s="1">
        <v>531</v>
      </c>
      <c r="K839" s="1">
        <v>66135</v>
      </c>
      <c r="L839" s="1">
        <v>1401</v>
      </c>
      <c r="M839" s="1">
        <v>1522</v>
      </c>
      <c r="N839" s="1">
        <v>55819</v>
      </c>
      <c r="O839" s="1">
        <v>5001</v>
      </c>
      <c r="P839" s="1">
        <v>60820</v>
      </c>
    </row>
    <row r="840" spans="1:16" x14ac:dyDescent="0.2">
      <c r="A840" s="1">
        <v>838</v>
      </c>
      <c r="B840" s="1" t="s">
        <v>846</v>
      </c>
      <c r="C840" s="1">
        <v>0</v>
      </c>
      <c r="D840" s="1">
        <v>0</v>
      </c>
      <c r="E840" s="1">
        <v>120</v>
      </c>
      <c r="F840" s="1">
        <v>26</v>
      </c>
      <c r="G840" s="1">
        <v>216238</v>
      </c>
      <c r="H840" s="1">
        <v>7416</v>
      </c>
      <c r="I840" s="1">
        <v>130</v>
      </c>
      <c r="J840" s="1">
        <v>522</v>
      </c>
      <c r="K840" s="1">
        <v>67043</v>
      </c>
      <c r="L840" s="1">
        <v>1401</v>
      </c>
      <c r="M840" s="1">
        <v>1522</v>
      </c>
      <c r="N840" s="1">
        <v>55819</v>
      </c>
      <c r="O840" s="1">
        <v>5001</v>
      </c>
      <c r="P840" s="1">
        <v>60820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120</v>
      </c>
      <c r="F841" s="1">
        <v>26</v>
      </c>
      <c r="G841" s="1">
        <v>216238</v>
      </c>
      <c r="H841" s="1">
        <v>7851</v>
      </c>
      <c r="I841" s="1">
        <v>135</v>
      </c>
      <c r="J841" s="1">
        <v>547</v>
      </c>
      <c r="K841" s="1">
        <v>66901</v>
      </c>
      <c r="L841" s="1">
        <v>1401</v>
      </c>
      <c r="M841" s="1">
        <v>1522</v>
      </c>
      <c r="N841" s="1">
        <v>55819</v>
      </c>
      <c r="O841" s="1">
        <v>5001</v>
      </c>
      <c r="P841" s="1">
        <v>60820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120</v>
      </c>
      <c r="F842" s="1">
        <v>26</v>
      </c>
      <c r="G842" s="1">
        <v>216238</v>
      </c>
      <c r="H842" s="1">
        <v>7405</v>
      </c>
      <c r="I842" s="1">
        <v>131</v>
      </c>
      <c r="J842" s="1">
        <v>550</v>
      </c>
      <c r="K842" s="1">
        <v>68272</v>
      </c>
      <c r="L842" s="1">
        <v>1401</v>
      </c>
      <c r="M842" s="1">
        <v>1522</v>
      </c>
      <c r="N842" s="1">
        <v>55819</v>
      </c>
      <c r="O842" s="1">
        <v>5001</v>
      </c>
      <c r="P842" s="1">
        <v>60820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120</v>
      </c>
      <c r="F843" s="1">
        <v>26</v>
      </c>
      <c r="G843" s="1">
        <v>216238</v>
      </c>
      <c r="H843" s="1">
        <v>7033</v>
      </c>
      <c r="I843" s="1">
        <v>135</v>
      </c>
      <c r="J843" s="1">
        <v>520</v>
      </c>
      <c r="K843" s="1">
        <v>65521</v>
      </c>
      <c r="L843" s="1">
        <v>1401</v>
      </c>
      <c r="M843" s="1">
        <v>1522</v>
      </c>
      <c r="N843" s="1">
        <v>55819</v>
      </c>
      <c r="O843" s="1">
        <v>5001</v>
      </c>
      <c r="P843" s="1">
        <v>60820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120</v>
      </c>
      <c r="F844" s="1">
        <v>26</v>
      </c>
      <c r="G844" s="1">
        <v>216238</v>
      </c>
      <c r="H844" s="1">
        <v>7533</v>
      </c>
      <c r="I844" s="1">
        <v>136</v>
      </c>
      <c r="J844" s="1">
        <v>502</v>
      </c>
      <c r="K844" s="1">
        <v>67182</v>
      </c>
      <c r="L844" s="1">
        <v>1401</v>
      </c>
      <c r="M844" s="1">
        <v>1522</v>
      </c>
      <c r="N844" s="1">
        <v>55819</v>
      </c>
      <c r="O844" s="1">
        <v>5001</v>
      </c>
      <c r="P844" s="1">
        <v>60820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120</v>
      </c>
      <c r="F845" s="1">
        <v>26</v>
      </c>
      <c r="G845" s="1">
        <v>213236</v>
      </c>
      <c r="H845" s="1">
        <v>7296</v>
      </c>
      <c r="I845" s="1">
        <v>134</v>
      </c>
      <c r="J845" s="1">
        <v>512</v>
      </c>
      <c r="K845" s="1">
        <v>68025</v>
      </c>
      <c r="L845" s="1">
        <v>1401</v>
      </c>
      <c r="M845" s="1">
        <v>1522</v>
      </c>
      <c r="N845" s="1">
        <v>55694</v>
      </c>
      <c r="O845" s="1">
        <v>4996</v>
      </c>
      <c r="P845" s="1">
        <v>60690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120</v>
      </c>
      <c r="F846" s="1">
        <v>26</v>
      </c>
      <c r="G846" s="1">
        <v>213236</v>
      </c>
      <c r="H846" s="1">
        <v>7734</v>
      </c>
      <c r="I846" s="1">
        <v>155</v>
      </c>
      <c r="J846" s="1">
        <v>551</v>
      </c>
      <c r="K846" s="1">
        <v>68451</v>
      </c>
      <c r="L846" s="1">
        <v>1401</v>
      </c>
      <c r="M846" s="1">
        <v>1522</v>
      </c>
      <c r="N846" s="1">
        <v>55694</v>
      </c>
      <c r="O846" s="1">
        <v>4996</v>
      </c>
      <c r="P846" s="1">
        <v>60690</v>
      </c>
    </row>
    <row r="847" spans="1:16" x14ac:dyDescent="0.2">
      <c r="A847" s="1">
        <v>845</v>
      </c>
      <c r="B847" s="1" t="s">
        <v>853</v>
      </c>
      <c r="C847" s="1">
        <v>0</v>
      </c>
      <c r="D847" s="1">
        <v>0</v>
      </c>
      <c r="E847" s="1">
        <v>120</v>
      </c>
      <c r="F847" s="1">
        <v>26</v>
      </c>
      <c r="G847" s="1">
        <v>213236</v>
      </c>
      <c r="H847" s="1">
        <v>7283</v>
      </c>
      <c r="I847" s="1">
        <v>134</v>
      </c>
      <c r="J847" s="1">
        <v>543</v>
      </c>
      <c r="K847" s="1">
        <v>67332</v>
      </c>
      <c r="L847" s="1">
        <v>1401</v>
      </c>
      <c r="M847" s="1">
        <v>1522</v>
      </c>
      <c r="N847" s="1">
        <v>55694</v>
      </c>
      <c r="O847" s="1">
        <v>4996</v>
      </c>
      <c r="P847" s="1">
        <v>60690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120</v>
      </c>
      <c r="F848" s="1">
        <v>26</v>
      </c>
      <c r="G848" s="1">
        <v>213236</v>
      </c>
      <c r="H848" s="1">
        <v>7091</v>
      </c>
      <c r="I848" s="1">
        <v>176</v>
      </c>
      <c r="J848" s="1">
        <v>507</v>
      </c>
      <c r="K848" s="1">
        <v>65805</v>
      </c>
      <c r="L848" s="1">
        <v>1401</v>
      </c>
      <c r="M848" s="1">
        <v>1522</v>
      </c>
      <c r="N848" s="1">
        <v>55694</v>
      </c>
      <c r="O848" s="1">
        <v>4996</v>
      </c>
      <c r="P848" s="1">
        <v>60690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120</v>
      </c>
      <c r="F849" s="1">
        <v>26</v>
      </c>
      <c r="G849" s="1">
        <v>213236</v>
      </c>
      <c r="H849" s="1">
        <v>7645</v>
      </c>
      <c r="I849" s="1">
        <v>134</v>
      </c>
      <c r="J849" s="1">
        <v>528</v>
      </c>
      <c r="K849" s="1">
        <v>66017</v>
      </c>
      <c r="L849" s="1">
        <v>1401</v>
      </c>
      <c r="M849" s="1">
        <v>1522</v>
      </c>
      <c r="N849" s="1">
        <v>55694</v>
      </c>
      <c r="O849" s="1">
        <v>4996</v>
      </c>
      <c r="P849" s="1">
        <v>60690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120</v>
      </c>
      <c r="F850" s="1">
        <v>26</v>
      </c>
      <c r="G850" s="1">
        <v>213236</v>
      </c>
      <c r="H850" s="1">
        <v>7505</v>
      </c>
      <c r="I850" s="1">
        <v>157</v>
      </c>
      <c r="J850" s="1">
        <v>572</v>
      </c>
      <c r="K850" s="1">
        <v>67544</v>
      </c>
      <c r="L850" s="1">
        <v>1401</v>
      </c>
      <c r="M850" s="1">
        <v>1522</v>
      </c>
      <c r="N850" s="1">
        <v>55694</v>
      </c>
      <c r="O850" s="1">
        <v>4996</v>
      </c>
      <c r="P850" s="1">
        <v>60690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120</v>
      </c>
      <c r="F851" s="1">
        <v>26</v>
      </c>
      <c r="G851" s="1">
        <v>213236</v>
      </c>
      <c r="H851" s="1">
        <v>7573</v>
      </c>
      <c r="I851" s="1">
        <v>137</v>
      </c>
      <c r="J851" s="1">
        <v>514</v>
      </c>
      <c r="K851" s="1">
        <v>68450</v>
      </c>
      <c r="L851" s="1">
        <v>1401</v>
      </c>
      <c r="M851" s="1">
        <v>1522</v>
      </c>
      <c r="N851" s="1">
        <v>55694</v>
      </c>
      <c r="O851" s="1">
        <v>4996</v>
      </c>
      <c r="P851" s="1">
        <v>60690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120</v>
      </c>
      <c r="F852" s="1">
        <v>26</v>
      </c>
      <c r="G852" s="1">
        <v>213236</v>
      </c>
      <c r="H852" s="1">
        <v>7341</v>
      </c>
      <c r="I852" s="1">
        <v>134</v>
      </c>
      <c r="J852" s="1">
        <v>497</v>
      </c>
      <c r="K852" s="1">
        <v>67573</v>
      </c>
      <c r="L852" s="1">
        <v>1401</v>
      </c>
      <c r="M852" s="1">
        <v>1522</v>
      </c>
      <c r="N852" s="1">
        <v>55694</v>
      </c>
      <c r="O852" s="1">
        <v>4996</v>
      </c>
      <c r="P852" s="1">
        <v>60690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120</v>
      </c>
      <c r="F853" s="1">
        <v>26</v>
      </c>
      <c r="G853" s="1">
        <v>215586</v>
      </c>
      <c r="H853" s="1">
        <v>7183</v>
      </c>
      <c r="I853" s="1">
        <v>125</v>
      </c>
      <c r="J853" s="1">
        <v>519</v>
      </c>
      <c r="K853" s="1">
        <v>67114</v>
      </c>
      <c r="L853" s="1">
        <v>1401</v>
      </c>
      <c r="M853" s="1">
        <v>1522</v>
      </c>
      <c r="N853" s="1">
        <v>55653</v>
      </c>
      <c r="O853" s="1">
        <v>4995</v>
      </c>
      <c r="P853" s="1">
        <v>60648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120</v>
      </c>
      <c r="F854" s="1">
        <v>26</v>
      </c>
      <c r="G854" s="1">
        <v>215586</v>
      </c>
      <c r="H854" s="1">
        <v>7206</v>
      </c>
      <c r="I854" s="1">
        <v>135</v>
      </c>
      <c r="J854" s="1">
        <v>541</v>
      </c>
      <c r="K854" s="1">
        <v>66808</v>
      </c>
      <c r="L854" s="1">
        <v>1401</v>
      </c>
      <c r="M854" s="1">
        <v>1522</v>
      </c>
      <c r="N854" s="1">
        <v>55653</v>
      </c>
      <c r="O854" s="1">
        <v>4995</v>
      </c>
      <c r="P854" s="1">
        <v>60648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120</v>
      </c>
      <c r="F855" s="1">
        <v>26</v>
      </c>
      <c r="G855" s="1">
        <v>215586</v>
      </c>
      <c r="H855" s="1">
        <v>7271</v>
      </c>
      <c r="I855" s="1">
        <v>129</v>
      </c>
      <c r="J855" s="1">
        <v>484</v>
      </c>
      <c r="K855" s="1">
        <v>66960</v>
      </c>
      <c r="L855" s="1">
        <v>1401</v>
      </c>
      <c r="M855" s="1">
        <v>1522</v>
      </c>
      <c r="N855" s="1">
        <v>55653</v>
      </c>
      <c r="O855" s="1">
        <v>4995</v>
      </c>
      <c r="P855" s="1">
        <v>60648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120</v>
      </c>
      <c r="F856" s="1">
        <v>26</v>
      </c>
      <c r="G856" s="1">
        <v>215586</v>
      </c>
      <c r="H856" s="1">
        <v>7624</v>
      </c>
      <c r="I856" s="1">
        <v>134</v>
      </c>
      <c r="J856" s="1">
        <v>586</v>
      </c>
      <c r="K856" s="1">
        <v>69282</v>
      </c>
      <c r="L856" s="1">
        <v>1401</v>
      </c>
      <c r="M856" s="1">
        <v>1522</v>
      </c>
      <c r="N856" s="1">
        <v>55653</v>
      </c>
      <c r="O856" s="1">
        <v>4995</v>
      </c>
      <c r="P856" s="1">
        <v>60648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120</v>
      </c>
      <c r="F857" s="1">
        <v>26</v>
      </c>
      <c r="G857" s="1">
        <v>215586</v>
      </c>
      <c r="H857" s="1">
        <v>7199</v>
      </c>
      <c r="I857" s="1">
        <v>146</v>
      </c>
      <c r="J857" s="1">
        <v>526</v>
      </c>
      <c r="K857" s="1">
        <v>65984</v>
      </c>
      <c r="L857" s="1">
        <v>1401</v>
      </c>
      <c r="M857" s="1">
        <v>1522</v>
      </c>
      <c r="N857" s="1">
        <v>55653</v>
      </c>
      <c r="O857" s="1">
        <v>4995</v>
      </c>
      <c r="P857" s="1">
        <v>60648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118</v>
      </c>
      <c r="F858" s="1">
        <v>20</v>
      </c>
      <c r="G858" s="1">
        <v>199640</v>
      </c>
      <c r="H858" s="1">
        <v>7166</v>
      </c>
      <c r="I858" s="1">
        <v>130</v>
      </c>
      <c r="J858" s="1">
        <v>498</v>
      </c>
      <c r="K858" s="1">
        <v>59788</v>
      </c>
      <c r="L858" s="1">
        <v>1357</v>
      </c>
      <c r="M858" s="1">
        <v>1490</v>
      </c>
      <c r="N858" s="1">
        <v>53156</v>
      </c>
      <c r="O858" s="1">
        <v>4782</v>
      </c>
      <c r="P858" s="1">
        <v>57938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118</v>
      </c>
      <c r="F859" s="1">
        <v>18</v>
      </c>
      <c r="G859" s="1">
        <v>199640</v>
      </c>
      <c r="H859" s="1">
        <v>7272</v>
      </c>
      <c r="I859" s="1">
        <v>133</v>
      </c>
      <c r="J859" s="1">
        <v>511</v>
      </c>
      <c r="K859" s="1">
        <v>60945</v>
      </c>
      <c r="L859" s="1">
        <v>1357</v>
      </c>
      <c r="M859" s="1">
        <v>1490</v>
      </c>
      <c r="N859" s="1">
        <v>53156</v>
      </c>
      <c r="O859" s="1">
        <v>4782</v>
      </c>
      <c r="P859" s="1">
        <v>57938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118</v>
      </c>
      <c r="F860" s="1">
        <v>14</v>
      </c>
      <c r="G860" s="1">
        <v>199640</v>
      </c>
      <c r="H860" s="1">
        <v>7241</v>
      </c>
      <c r="I860" s="1">
        <v>132</v>
      </c>
      <c r="J860" s="1">
        <v>510</v>
      </c>
      <c r="K860" s="1">
        <v>61090</v>
      </c>
      <c r="L860" s="1">
        <v>1357</v>
      </c>
      <c r="M860" s="1">
        <v>1490</v>
      </c>
      <c r="N860" s="1">
        <v>53156</v>
      </c>
      <c r="O860" s="1">
        <v>4782</v>
      </c>
      <c r="P860" s="1">
        <v>57938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118</v>
      </c>
      <c r="F861" s="1">
        <v>12</v>
      </c>
      <c r="G861" s="1">
        <v>201498</v>
      </c>
      <c r="H861" s="1">
        <v>7843</v>
      </c>
      <c r="I861" s="1">
        <v>139</v>
      </c>
      <c r="J861" s="1">
        <v>511</v>
      </c>
      <c r="K861" s="1">
        <v>62094</v>
      </c>
      <c r="L861" s="1">
        <v>1357</v>
      </c>
      <c r="M861" s="1">
        <v>1490</v>
      </c>
      <c r="N861" s="1">
        <v>53860</v>
      </c>
      <c r="O861" s="1">
        <v>4841</v>
      </c>
      <c r="P861" s="1">
        <v>58701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118</v>
      </c>
      <c r="F862" s="1">
        <v>11</v>
      </c>
      <c r="G862" s="1">
        <v>200366</v>
      </c>
      <c r="H862" s="1">
        <v>7266</v>
      </c>
      <c r="I862" s="1">
        <v>136</v>
      </c>
      <c r="J862" s="1">
        <v>492</v>
      </c>
      <c r="K862" s="1">
        <v>60697</v>
      </c>
      <c r="L862" s="1">
        <v>1357</v>
      </c>
      <c r="M862" s="1">
        <v>1490</v>
      </c>
      <c r="N862" s="1">
        <v>53156</v>
      </c>
      <c r="O862" s="1">
        <v>4782</v>
      </c>
      <c r="P862" s="1">
        <v>57938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117</v>
      </c>
      <c r="F863" s="1">
        <v>11</v>
      </c>
      <c r="G863" s="1">
        <v>199595</v>
      </c>
      <c r="H863" s="1">
        <v>7212</v>
      </c>
      <c r="I863" s="1">
        <v>141</v>
      </c>
      <c r="J863" s="1">
        <v>534</v>
      </c>
      <c r="K863" s="1">
        <v>63029</v>
      </c>
      <c r="L863" s="1">
        <v>1357</v>
      </c>
      <c r="M863" s="1">
        <v>1490</v>
      </c>
      <c r="N863" s="1">
        <v>53172</v>
      </c>
      <c r="O863" s="1">
        <v>4783</v>
      </c>
      <c r="P863" s="1">
        <v>57955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117</v>
      </c>
      <c r="F864" s="1">
        <v>11</v>
      </c>
      <c r="G864" s="1">
        <v>199595</v>
      </c>
      <c r="H864" s="1">
        <v>7502</v>
      </c>
      <c r="I864" s="1">
        <v>149</v>
      </c>
      <c r="J864" s="1">
        <v>488</v>
      </c>
      <c r="K864" s="1">
        <v>61077</v>
      </c>
      <c r="L864" s="1">
        <v>1357</v>
      </c>
      <c r="M864" s="1">
        <v>1490</v>
      </c>
      <c r="N864" s="1">
        <v>53172</v>
      </c>
      <c r="O864" s="1">
        <v>4783</v>
      </c>
      <c r="P864" s="1">
        <v>57955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117</v>
      </c>
      <c r="F865" s="1">
        <v>5</v>
      </c>
      <c r="G865" s="1">
        <v>201852</v>
      </c>
      <c r="H865" s="1">
        <v>7184</v>
      </c>
      <c r="I865" s="1">
        <v>128</v>
      </c>
      <c r="J865" s="1">
        <v>513</v>
      </c>
      <c r="K865" s="1">
        <v>62217</v>
      </c>
      <c r="L865" s="1">
        <v>1357</v>
      </c>
      <c r="M865" s="1">
        <v>1490</v>
      </c>
      <c r="N865" s="1">
        <v>53186</v>
      </c>
      <c r="O865" s="1">
        <v>4785</v>
      </c>
      <c r="P865" s="1">
        <v>57971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117</v>
      </c>
      <c r="F866" s="1">
        <v>0</v>
      </c>
      <c r="G866" s="1">
        <v>201852</v>
      </c>
      <c r="H866" s="1">
        <v>7927</v>
      </c>
      <c r="I866" s="1">
        <v>166</v>
      </c>
      <c r="J866" s="1">
        <v>540</v>
      </c>
      <c r="K866" s="1">
        <v>64094</v>
      </c>
      <c r="L866" s="1">
        <v>1357</v>
      </c>
      <c r="M866" s="1">
        <v>1490</v>
      </c>
      <c r="N866" s="1">
        <v>53186</v>
      </c>
      <c r="O866" s="1">
        <v>4785</v>
      </c>
      <c r="P866" s="1">
        <v>57971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zoomScale="156" zoomScaleNormal="209" workbookViewId="0">
      <selection activeCell="AC54" sqref="AC54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5" style="1" bestFit="1" customWidth="1"/>
    <col min="9" max="9" width="6.5" style="1" bestFit="1" customWidth="1"/>
    <col min="10" max="10" width="7.83203125" style="1" bestFit="1" customWidth="1"/>
    <col min="11" max="14" width="7.5" style="1" customWidth="1"/>
    <col min="15" max="15" width="10.83203125" style="1"/>
    <col min="16" max="16" width="8.1640625" style="1" bestFit="1" customWidth="1"/>
    <col min="17" max="17" width="8" style="1" bestFit="1" customWidth="1"/>
    <col min="18" max="19" width="11.33203125" style="1" bestFit="1" customWidth="1"/>
    <col min="20" max="20" width="11.1640625" style="1" bestFit="1" customWidth="1"/>
    <col min="21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1076</v>
      </c>
      <c r="C1" s="4" t="s">
        <v>5</v>
      </c>
      <c r="D1" s="4" t="s">
        <v>1079</v>
      </c>
      <c r="E1" s="4" t="s">
        <v>1080</v>
      </c>
      <c r="F1" s="32" t="s">
        <v>1080</v>
      </c>
      <c r="G1" s="4" t="s">
        <v>1081</v>
      </c>
      <c r="H1" s="4" t="s">
        <v>1083</v>
      </c>
      <c r="I1" s="4" t="s">
        <v>1082</v>
      </c>
      <c r="J1" s="5" t="s">
        <v>5</v>
      </c>
      <c r="K1" s="5" t="s">
        <v>1091</v>
      </c>
      <c r="L1" s="33" t="s">
        <v>1080</v>
      </c>
      <c r="M1" s="33" t="s">
        <v>1080</v>
      </c>
      <c r="N1" s="33" t="s">
        <v>1091</v>
      </c>
      <c r="P1" s="4" t="s">
        <v>1082</v>
      </c>
      <c r="Q1" s="68">
        <f>AVERAGE(I$2:I$865)</f>
        <v>1689.6064814814815</v>
      </c>
      <c r="S1" s="36" t="s">
        <v>1081</v>
      </c>
      <c r="T1" s="68">
        <f>AVERAGE(G$2:G$865)</f>
        <v>91216.858796296292</v>
      </c>
      <c r="V1" s="36" t="s">
        <v>1080</v>
      </c>
      <c r="W1" s="68">
        <f>AVERAGE(E$2:E$865)</f>
        <v>298820.3009259259</v>
      </c>
      <c r="Y1" s="36" t="s">
        <v>1076</v>
      </c>
      <c r="Z1" s="68">
        <f>AVERAGE(B$2:B$865)</f>
        <v>8.037980324074077</v>
      </c>
      <c r="AA1" s="36" t="s">
        <v>1079</v>
      </c>
      <c r="AB1" s="68">
        <f>AVERAGE(D$2:D$865)</f>
        <v>0.75084143518518554</v>
      </c>
    </row>
    <row r="2" spans="1:28" x14ac:dyDescent="0.2">
      <c r="A2" s="1">
        <v>1</v>
      </c>
      <c r="B2" s="13">
        <f>(commit!$H3+commit!$I3)/1000</f>
        <v>8.2940000000000005</v>
      </c>
      <c r="C2" s="13">
        <f>(commit!$K3-commit!$J3)/1000</f>
        <v>203.42</v>
      </c>
      <c r="D2" s="13">
        <f>commit!$J3/1000</f>
        <v>1.026</v>
      </c>
      <c r="E2" s="12">
        <f>commit!$G3</f>
        <v>392545</v>
      </c>
      <c r="F2" s="35">
        <f>E2/1000</f>
        <v>392.54500000000002</v>
      </c>
      <c r="G2" s="12">
        <f>commit!$P3</f>
        <v>110715</v>
      </c>
      <c r="H2" s="12">
        <f>commit!$L3</f>
        <v>1741</v>
      </c>
      <c r="I2" s="12">
        <f>commit!$M3</f>
        <v>1863</v>
      </c>
      <c r="J2" s="13">
        <f>(ncommit!$K3-ncommit!$J3)/1000</f>
        <v>109.86199999999999</v>
      </c>
      <c r="K2" s="11">
        <f t="shared" ref="K2:K65" si="0">C2/J2</f>
        <v>1.8515956381642424</v>
      </c>
      <c r="L2" s="12">
        <f>ncommit!$G3</f>
        <v>315245</v>
      </c>
      <c r="M2" s="35">
        <f>L2/1000</f>
        <v>315.245</v>
      </c>
      <c r="N2" s="11">
        <f t="shared" ref="N2:N65" si="1">E2/L2</f>
        <v>1.2452061095338547</v>
      </c>
      <c r="P2" s="36" t="s">
        <v>1065</v>
      </c>
      <c r="Q2" s="68">
        <f>AVERAGE(H$2:H$865)</f>
        <v>1569.9861111111111</v>
      </c>
      <c r="Y2" s="36" t="s">
        <v>5</v>
      </c>
      <c r="Z2" s="68">
        <f>AVERAGE(C$2:C$865)</f>
        <v>127.27445023148172</v>
      </c>
      <c r="AA2" s="36" t="s">
        <v>1232</v>
      </c>
      <c r="AB2" s="68">
        <f>Z1+AB1+Z2</f>
        <v>136.06327199074099</v>
      </c>
    </row>
    <row r="3" spans="1:28" x14ac:dyDescent="0.2">
      <c r="A3" s="1">
        <v>2</v>
      </c>
      <c r="B3" s="13">
        <f>(commit!$H4+commit!$I4)/1000</f>
        <v>8.5510000000000002</v>
      </c>
      <c r="C3" s="13">
        <f>(commit!$K4-commit!$J4)/1000</f>
        <v>207.84299999999999</v>
      </c>
      <c r="D3" s="13">
        <f>commit!$J4/1000</f>
        <v>1.0529999999999999</v>
      </c>
      <c r="E3" s="12">
        <f>commit!$G4</f>
        <v>392545</v>
      </c>
      <c r="F3" s="35">
        <f t="shared" ref="F3:F66" si="2">E3/1000</f>
        <v>392.54500000000002</v>
      </c>
      <c r="G3" s="12">
        <f>commit!$P4</f>
        <v>110715</v>
      </c>
      <c r="H3" s="12">
        <f>commit!$L4</f>
        <v>1741</v>
      </c>
      <c r="I3" s="12">
        <f>commit!$M4</f>
        <v>1863</v>
      </c>
      <c r="J3" s="13">
        <f>(ncommit!$K4-ncommit!$J4)/1000</f>
        <v>111.996</v>
      </c>
      <c r="K3" s="11">
        <f t="shared" si="0"/>
        <v>1.8558073502625094</v>
      </c>
      <c r="L3" s="12">
        <f>ncommit!$G4</f>
        <v>315245</v>
      </c>
      <c r="M3" s="35">
        <f t="shared" ref="M3:M66" si="3">L3/1000</f>
        <v>315.245</v>
      </c>
      <c r="N3" s="11">
        <f t="shared" si="1"/>
        <v>1.2452061095338547</v>
      </c>
    </row>
    <row r="4" spans="1:28" x14ac:dyDescent="0.2">
      <c r="A4" s="1">
        <v>3</v>
      </c>
      <c r="B4" s="13">
        <f>(commit!$H5+commit!$I5)/1000</f>
        <v>8.5570000000000004</v>
      </c>
      <c r="C4" s="13">
        <f>(commit!$K5-commit!$J5)/1000</f>
        <v>205.46799999999999</v>
      </c>
      <c r="D4" s="13">
        <f>commit!$J5/1000</f>
        <v>0.995</v>
      </c>
      <c r="E4" s="12">
        <f>commit!$G5</f>
        <v>392545</v>
      </c>
      <c r="F4" s="35">
        <f t="shared" si="2"/>
        <v>392.54500000000002</v>
      </c>
      <c r="G4" s="12">
        <f>commit!$P5</f>
        <v>110715</v>
      </c>
      <c r="H4" s="12">
        <f>commit!$L5</f>
        <v>1741</v>
      </c>
      <c r="I4" s="12">
        <f>commit!$M5</f>
        <v>1863</v>
      </c>
      <c r="J4" s="13">
        <f>(ncommit!$K5-ncommit!$J5)/1000</f>
        <v>111.14</v>
      </c>
      <c r="K4" s="11">
        <f t="shared" si="0"/>
        <v>1.8487313298542378</v>
      </c>
      <c r="L4" s="12">
        <f>ncommit!$G5</f>
        <v>315245</v>
      </c>
      <c r="M4" s="35">
        <f t="shared" si="3"/>
        <v>315.245</v>
      </c>
      <c r="N4" s="11">
        <f t="shared" si="1"/>
        <v>1.2452061095338547</v>
      </c>
    </row>
    <row r="5" spans="1:28" x14ac:dyDescent="0.2">
      <c r="A5" s="1">
        <v>4</v>
      </c>
      <c r="B5" s="13">
        <f>(commit!$H6+commit!$I6)/1000</f>
        <v>8.8160000000000007</v>
      </c>
      <c r="C5" s="13">
        <f>(commit!$K6-commit!$J6)/1000</f>
        <v>220.09899999999999</v>
      </c>
      <c r="D5" s="13">
        <f>commit!$J6/1000</f>
        <v>1.0880000000000001</v>
      </c>
      <c r="E5" s="12">
        <f>commit!$G6</f>
        <v>392545</v>
      </c>
      <c r="F5" s="35">
        <f t="shared" si="2"/>
        <v>392.54500000000002</v>
      </c>
      <c r="G5" s="12">
        <f>commit!$P6</f>
        <v>110715</v>
      </c>
      <c r="H5" s="12">
        <f>commit!$L6</f>
        <v>1741</v>
      </c>
      <c r="I5" s="12">
        <f>commit!$M6</f>
        <v>1863</v>
      </c>
      <c r="J5" s="13">
        <f>(ncommit!$K6-ncommit!$J6)/1000</f>
        <v>116.24299999999999</v>
      </c>
      <c r="K5" s="11">
        <f t="shared" si="0"/>
        <v>1.8934387446986054</v>
      </c>
      <c r="L5" s="12">
        <f>ncommit!$G6</f>
        <v>315224</v>
      </c>
      <c r="M5" s="35">
        <f t="shared" si="3"/>
        <v>315.22399999999999</v>
      </c>
      <c r="N5" s="11">
        <f t="shared" si="1"/>
        <v>1.2452890642844454</v>
      </c>
    </row>
    <row r="6" spans="1:28" x14ac:dyDescent="0.2">
      <c r="A6" s="1">
        <v>5</v>
      </c>
      <c r="B6" s="13">
        <f>(commit!$H7+commit!$I7)/1000</f>
        <v>8.6920000000000002</v>
      </c>
      <c r="C6" s="13">
        <f>(commit!$K7-commit!$J7)/1000</f>
        <v>201.67400000000001</v>
      </c>
      <c r="D6" s="13">
        <f>commit!$J7/1000</f>
        <v>1.0429999999999999</v>
      </c>
      <c r="E6" s="12">
        <f>commit!$G7</f>
        <v>392545</v>
      </c>
      <c r="F6" s="35">
        <f t="shared" si="2"/>
        <v>392.54500000000002</v>
      </c>
      <c r="G6" s="12">
        <f>commit!$P7</f>
        <v>110715</v>
      </c>
      <c r="H6" s="12">
        <f>commit!$L7</f>
        <v>1741</v>
      </c>
      <c r="I6" s="12">
        <f>commit!$M7</f>
        <v>1863</v>
      </c>
      <c r="J6" s="13">
        <f>(ncommit!$K7-ncommit!$J7)/1000</f>
        <v>112.43</v>
      </c>
      <c r="K6" s="11">
        <f t="shared" si="0"/>
        <v>1.793773903762341</v>
      </c>
      <c r="L6" s="12">
        <f>ncommit!$G7</f>
        <v>315245</v>
      </c>
      <c r="M6" s="35">
        <f t="shared" si="3"/>
        <v>315.245</v>
      </c>
      <c r="N6" s="11">
        <f t="shared" si="1"/>
        <v>1.2452061095338547</v>
      </c>
    </row>
    <row r="7" spans="1:28" x14ac:dyDescent="0.2">
      <c r="A7" s="1">
        <v>6</v>
      </c>
      <c r="B7" s="13">
        <f>(commit!$H8+commit!$I8)/1000</f>
        <v>8.2260000000000009</v>
      </c>
      <c r="C7" s="13">
        <f>(commit!$K8-commit!$J8)/1000</f>
        <v>199.768</v>
      </c>
      <c r="D7" s="13">
        <f>commit!$J8/1000</f>
        <v>0.98</v>
      </c>
      <c r="E7" s="12">
        <f>commit!$G8</f>
        <v>392545</v>
      </c>
      <c r="F7" s="35">
        <f t="shared" si="2"/>
        <v>392.54500000000002</v>
      </c>
      <c r="G7" s="12">
        <f>commit!$P8</f>
        <v>110715</v>
      </c>
      <c r="H7" s="12">
        <f>commit!$L8</f>
        <v>1741</v>
      </c>
      <c r="I7" s="12">
        <f>commit!$M8</f>
        <v>1863</v>
      </c>
      <c r="J7" s="13">
        <f>(ncommit!$K8-ncommit!$J8)/1000</f>
        <v>108.636</v>
      </c>
      <c r="K7" s="11">
        <f t="shared" si="0"/>
        <v>1.8388747744762326</v>
      </c>
      <c r="L7" s="12">
        <f>ncommit!$G8</f>
        <v>315245</v>
      </c>
      <c r="M7" s="35">
        <f t="shared" si="3"/>
        <v>315.245</v>
      </c>
      <c r="N7" s="11">
        <f t="shared" si="1"/>
        <v>1.2452061095338547</v>
      </c>
    </row>
    <row r="8" spans="1:28" x14ac:dyDescent="0.2">
      <c r="A8" s="1">
        <v>7</v>
      </c>
      <c r="B8" s="13">
        <f>(commit!$H9+commit!$I9)/1000</f>
        <v>8.5449999999999999</v>
      </c>
      <c r="C8" s="13">
        <f>(commit!$K9-commit!$J9)/1000</f>
        <v>206.14599999999999</v>
      </c>
      <c r="D8" s="13">
        <f>commit!$J9/1000</f>
        <v>1.0449999999999999</v>
      </c>
      <c r="E8" s="12">
        <f>commit!$G9</f>
        <v>391758</v>
      </c>
      <c r="F8" s="35">
        <f t="shared" si="2"/>
        <v>391.75799999999998</v>
      </c>
      <c r="G8" s="12">
        <f>commit!$P9</f>
        <v>110614</v>
      </c>
      <c r="H8" s="12">
        <f>commit!$L9</f>
        <v>1741</v>
      </c>
      <c r="I8" s="12">
        <f>commit!$M9</f>
        <v>1863</v>
      </c>
      <c r="J8" s="13">
        <f>(ncommit!$K9-ncommit!$J9)/1000</f>
        <v>110.834</v>
      </c>
      <c r="K8" s="11">
        <f t="shared" si="0"/>
        <v>1.8599527220888896</v>
      </c>
      <c r="L8" s="12">
        <f>ncommit!$G9</f>
        <v>314279</v>
      </c>
      <c r="M8" s="35">
        <f t="shared" si="3"/>
        <v>314.279</v>
      </c>
      <c r="N8" s="11">
        <f t="shared" si="1"/>
        <v>1.2465293576726413</v>
      </c>
    </row>
    <row r="9" spans="1:28" x14ac:dyDescent="0.2">
      <c r="A9" s="1">
        <v>8</v>
      </c>
      <c r="B9" s="13">
        <f>(commit!$H10+commit!$I10)/1000</f>
        <v>8.43</v>
      </c>
      <c r="C9" s="13">
        <f>(commit!$K10-commit!$J10)/1000</f>
        <v>121.492</v>
      </c>
      <c r="D9" s="13">
        <f>commit!$J10/1000</f>
        <v>0.77400000000000002</v>
      </c>
      <c r="E9" s="12">
        <f>commit!$G10</f>
        <v>311628</v>
      </c>
      <c r="F9" s="35">
        <f t="shared" si="2"/>
        <v>311.62799999999999</v>
      </c>
      <c r="G9" s="12">
        <f>commit!$P10</f>
        <v>104806</v>
      </c>
      <c r="H9" s="12">
        <f>commit!$L10</f>
        <v>1741</v>
      </c>
      <c r="I9" s="12">
        <f>commit!$M10</f>
        <v>1863</v>
      </c>
      <c r="J9" s="13">
        <f>(ncommit!$K10-ncommit!$J10)/1000</f>
        <v>83.016000000000005</v>
      </c>
      <c r="K9" s="11">
        <f t="shared" si="0"/>
        <v>1.4634769201117857</v>
      </c>
      <c r="L9" s="12">
        <f>ncommit!$G10</f>
        <v>266307</v>
      </c>
      <c r="M9" s="35">
        <f t="shared" si="3"/>
        <v>266.30700000000002</v>
      </c>
      <c r="N9" s="11">
        <f t="shared" si="1"/>
        <v>1.1701832847052462</v>
      </c>
    </row>
    <row r="10" spans="1:28" x14ac:dyDescent="0.2">
      <c r="A10" s="1">
        <v>9</v>
      </c>
      <c r="B10" s="13">
        <f>(commit!$H11+commit!$I11)/1000</f>
        <v>8.7309999999999999</v>
      </c>
      <c r="C10" s="13">
        <f>(commit!$K11-commit!$J11)/1000</f>
        <v>127.968</v>
      </c>
      <c r="D10" s="13">
        <f>commit!$J11/1000</f>
        <v>0.85499999999999998</v>
      </c>
      <c r="E10" s="12">
        <f>commit!$G11</f>
        <v>317553</v>
      </c>
      <c r="F10" s="35">
        <f t="shared" si="2"/>
        <v>317.553</v>
      </c>
      <c r="G10" s="12">
        <f>commit!$P11</f>
        <v>105602</v>
      </c>
      <c r="H10" s="12">
        <f>commit!$L11</f>
        <v>1741</v>
      </c>
      <c r="I10" s="12">
        <f>commit!$M11</f>
        <v>1863</v>
      </c>
      <c r="J10" s="13">
        <f>(ncommit!$K11-ncommit!$J11)/1000</f>
        <v>86.271000000000001</v>
      </c>
      <c r="K10" s="11">
        <f t="shared" si="0"/>
        <v>1.4833257989359112</v>
      </c>
      <c r="L10" s="12">
        <f>ncommit!$G11</f>
        <v>268369</v>
      </c>
      <c r="M10" s="35">
        <f t="shared" si="3"/>
        <v>268.36900000000003</v>
      </c>
      <c r="N10" s="11">
        <f t="shared" si="1"/>
        <v>1.183270049819465</v>
      </c>
    </row>
    <row r="11" spans="1:28" x14ac:dyDescent="0.2">
      <c r="A11" s="1">
        <v>10</v>
      </c>
      <c r="B11" s="13">
        <f>(commit!$H12+commit!$I12)/1000</f>
        <v>8.5690000000000008</v>
      </c>
      <c r="C11" s="13">
        <f>(commit!$K12-commit!$J12)/1000</f>
        <v>131.52199999999999</v>
      </c>
      <c r="D11" s="13">
        <f>commit!$J12/1000</f>
        <v>0.80700000000000005</v>
      </c>
      <c r="E11" s="12">
        <f>commit!$G12</f>
        <v>317553</v>
      </c>
      <c r="F11" s="35">
        <f t="shared" si="2"/>
        <v>317.553</v>
      </c>
      <c r="G11" s="12">
        <f>commit!$P12</f>
        <v>105602</v>
      </c>
      <c r="H11" s="12">
        <f>commit!$L12</f>
        <v>1741</v>
      </c>
      <c r="I11" s="12">
        <f>commit!$M12</f>
        <v>1863</v>
      </c>
      <c r="J11" s="13">
        <f>(ncommit!$K12-ncommit!$J12)/1000</f>
        <v>85.366</v>
      </c>
      <c r="K11" s="11">
        <f t="shared" si="0"/>
        <v>1.5406836445423235</v>
      </c>
      <c r="L11" s="12">
        <f>ncommit!$G12</f>
        <v>268370</v>
      </c>
      <c r="M11" s="35">
        <f t="shared" si="3"/>
        <v>268.37</v>
      </c>
      <c r="N11" s="11">
        <f t="shared" si="1"/>
        <v>1.1832656407199016</v>
      </c>
    </row>
    <row r="12" spans="1:28" x14ac:dyDescent="0.2">
      <c r="A12" s="1">
        <v>11</v>
      </c>
      <c r="B12" s="13">
        <f>(commit!$H13+commit!$I13)/1000</f>
        <v>8.0419999999999998</v>
      </c>
      <c r="C12" s="13">
        <f>(commit!$K13-commit!$J13)/1000</f>
        <v>147.672</v>
      </c>
      <c r="D12" s="13">
        <f>commit!$J13/1000</f>
        <v>0.89200000000000002</v>
      </c>
      <c r="E12" s="12">
        <f>commit!$G13</f>
        <v>345388</v>
      </c>
      <c r="F12" s="35">
        <f t="shared" si="2"/>
        <v>345.38799999999998</v>
      </c>
      <c r="G12" s="12">
        <f>commit!$P13</f>
        <v>109860</v>
      </c>
      <c r="H12" s="12">
        <f>commit!$L13</f>
        <v>1742</v>
      </c>
      <c r="I12" s="12">
        <f>commit!$M13</f>
        <v>1863</v>
      </c>
      <c r="J12" s="13">
        <f>(ncommit!$K13-ncommit!$J13)/1000</f>
        <v>102.711</v>
      </c>
      <c r="K12" s="11">
        <f t="shared" si="0"/>
        <v>1.4377427928848907</v>
      </c>
      <c r="L12" s="12">
        <f>ncommit!$G13</f>
        <v>305809</v>
      </c>
      <c r="M12" s="35">
        <f t="shared" si="3"/>
        <v>305.80900000000003</v>
      </c>
      <c r="N12" s="11">
        <f t="shared" si="1"/>
        <v>1.1294239214673212</v>
      </c>
    </row>
    <row r="13" spans="1:28" x14ac:dyDescent="0.2">
      <c r="A13" s="1">
        <v>12</v>
      </c>
      <c r="B13" s="13">
        <f>(commit!$H14+commit!$I14)/1000</f>
        <v>8.375</v>
      </c>
      <c r="C13" s="13">
        <f>(commit!$K14-commit!$J14)/1000</f>
        <v>153.71799999999999</v>
      </c>
      <c r="D13" s="13">
        <f>commit!$J14/1000</f>
        <v>0.871</v>
      </c>
      <c r="E13" s="12">
        <f>commit!$G14</f>
        <v>345439</v>
      </c>
      <c r="F13" s="35">
        <f t="shared" si="2"/>
        <v>345.43900000000002</v>
      </c>
      <c r="G13" s="12">
        <f>commit!$P14</f>
        <v>109860</v>
      </c>
      <c r="H13" s="12">
        <f>commit!$L14</f>
        <v>1742</v>
      </c>
      <c r="I13" s="12">
        <f>commit!$M14</f>
        <v>1863</v>
      </c>
      <c r="J13" s="13">
        <f>(ncommit!$K14-ncommit!$J14)/1000</f>
        <v>104.985</v>
      </c>
      <c r="K13" s="11">
        <f t="shared" si="0"/>
        <v>1.4641901223984377</v>
      </c>
      <c r="L13" s="12">
        <f>ncommit!$G14</f>
        <v>305870</v>
      </c>
      <c r="M13" s="35">
        <f t="shared" si="3"/>
        <v>305.87</v>
      </c>
      <c r="N13" s="11">
        <f t="shared" si="1"/>
        <v>1.1293654166802891</v>
      </c>
    </row>
    <row r="14" spans="1:28" x14ac:dyDescent="0.2">
      <c r="A14" s="1">
        <v>13</v>
      </c>
      <c r="B14" s="13">
        <f>(commit!$H15+commit!$I15)/1000</f>
        <v>8.5269999999999992</v>
      </c>
      <c r="C14" s="13">
        <f>(commit!$K15-commit!$J15)/1000</f>
        <v>152.59200000000001</v>
      </c>
      <c r="D14" s="13">
        <f>commit!$J15/1000</f>
        <v>0.86799999999999999</v>
      </c>
      <c r="E14" s="12">
        <f>commit!$G15</f>
        <v>345439</v>
      </c>
      <c r="F14" s="35">
        <f t="shared" si="2"/>
        <v>345.43900000000002</v>
      </c>
      <c r="G14" s="12">
        <f>commit!$P15</f>
        <v>109860</v>
      </c>
      <c r="H14" s="12">
        <f>commit!$L15</f>
        <v>1742</v>
      </c>
      <c r="I14" s="12">
        <f>commit!$M15</f>
        <v>1863</v>
      </c>
      <c r="J14" s="13">
        <f>(ncommit!$K15-ncommit!$J15)/1000</f>
        <v>103.83</v>
      </c>
      <c r="K14" s="11">
        <f t="shared" si="0"/>
        <v>1.4696330540306271</v>
      </c>
      <c r="L14" s="12">
        <f>ncommit!$G15</f>
        <v>305858</v>
      </c>
      <c r="M14" s="35">
        <f t="shared" si="3"/>
        <v>305.858</v>
      </c>
      <c r="N14" s="11">
        <f t="shared" si="1"/>
        <v>1.1294097260820382</v>
      </c>
    </row>
    <row r="15" spans="1:28" x14ac:dyDescent="0.2">
      <c r="A15" s="1">
        <v>14</v>
      </c>
      <c r="B15" s="13">
        <f>(commit!$H16+commit!$I16)/1000</f>
        <v>8.7650000000000006</v>
      </c>
      <c r="C15" s="13">
        <f>(commit!$K16-commit!$J16)/1000</f>
        <v>155.613</v>
      </c>
      <c r="D15" s="13">
        <f>commit!$J16/1000</f>
        <v>0.83499999999999996</v>
      </c>
      <c r="E15" s="12">
        <f>commit!$G16</f>
        <v>345439</v>
      </c>
      <c r="F15" s="35">
        <f t="shared" si="2"/>
        <v>345.43900000000002</v>
      </c>
      <c r="G15" s="12">
        <f>commit!$P16</f>
        <v>109860</v>
      </c>
      <c r="H15" s="12">
        <f>commit!$L16</f>
        <v>1742</v>
      </c>
      <c r="I15" s="12">
        <f>commit!$M16</f>
        <v>1863</v>
      </c>
      <c r="J15" s="13">
        <f>(ncommit!$K16-ncommit!$J16)/1000</f>
        <v>103.687</v>
      </c>
      <c r="K15" s="11">
        <f t="shared" si="0"/>
        <v>1.5007956638730025</v>
      </c>
      <c r="L15" s="12">
        <f>ncommit!$G16</f>
        <v>305870</v>
      </c>
      <c r="M15" s="35">
        <f t="shared" si="3"/>
        <v>305.87</v>
      </c>
      <c r="N15" s="11">
        <f t="shared" si="1"/>
        <v>1.1293654166802891</v>
      </c>
    </row>
    <row r="16" spans="1:28" x14ac:dyDescent="0.2">
      <c r="A16" s="1">
        <v>15</v>
      </c>
      <c r="B16" s="13">
        <f>(commit!$H17+commit!$I17)/1000</f>
        <v>8.4090000000000007</v>
      </c>
      <c r="C16" s="13">
        <f>(commit!$K17-commit!$J17)/1000</f>
        <v>153.89099999999999</v>
      </c>
      <c r="D16" s="13">
        <f>commit!$J17/1000</f>
        <v>0.89400000000000002</v>
      </c>
      <c r="E16" s="12">
        <f>commit!$G17</f>
        <v>345439</v>
      </c>
      <c r="F16" s="35">
        <f t="shared" si="2"/>
        <v>345.43900000000002</v>
      </c>
      <c r="G16" s="12">
        <f>commit!$P17</f>
        <v>109860</v>
      </c>
      <c r="H16" s="12">
        <f>commit!$L17</f>
        <v>1742</v>
      </c>
      <c r="I16" s="12">
        <f>commit!$M17</f>
        <v>1863</v>
      </c>
      <c r="J16" s="13">
        <f>(ncommit!$K17-ncommit!$J17)/1000</f>
        <v>103.46299999999999</v>
      </c>
      <c r="K16" s="11">
        <f t="shared" si="0"/>
        <v>1.4874012932159322</v>
      </c>
      <c r="L16" s="12">
        <f>ncommit!$G17</f>
        <v>305870</v>
      </c>
      <c r="M16" s="35">
        <f t="shared" si="3"/>
        <v>305.87</v>
      </c>
      <c r="N16" s="11">
        <f t="shared" si="1"/>
        <v>1.1293654166802891</v>
      </c>
      <c r="P16" s="48" t="s">
        <v>1092</v>
      </c>
      <c r="Q16" s="49">
        <f>AVERAGE(K2:K865)</f>
        <v>1.4072144289487858</v>
      </c>
      <c r="R16" s="49" t="str">
        <f>TEXT(Q16,"x#0.00")</f>
        <v>x1.41</v>
      </c>
      <c r="S16" s="20">
        <v>0</v>
      </c>
      <c r="T16" s="20">
        <v>0</v>
      </c>
      <c r="V16" s="48" t="s">
        <v>1092</v>
      </c>
      <c r="W16" s="49">
        <f>AVERAGE(N2:N865)</f>
        <v>1.1560209334367275</v>
      </c>
      <c r="X16" s="49" t="str">
        <f>TEXT(W16,"x#0.00")</f>
        <v>x1.16</v>
      </c>
      <c r="Y16" s="20">
        <v>0</v>
      </c>
      <c r="Z16" s="20">
        <v>0</v>
      </c>
    </row>
    <row r="17" spans="1:26" x14ac:dyDescent="0.2">
      <c r="A17" s="1">
        <v>16</v>
      </c>
      <c r="B17" s="13">
        <f>(commit!$H18+commit!$I18)/1000</f>
        <v>8.25</v>
      </c>
      <c r="C17" s="13">
        <f>(commit!$K18-commit!$J18)/1000</f>
        <v>149.72300000000001</v>
      </c>
      <c r="D17" s="13">
        <f>commit!$J18/1000</f>
        <v>0.85</v>
      </c>
      <c r="E17" s="12">
        <f>commit!$G18</f>
        <v>345388</v>
      </c>
      <c r="F17" s="35">
        <f t="shared" si="2"/>
        <v>345.38799999999998</v>
      </c>
      <c r="G17" s="12">
        <f>commit!$P18</f>
        <v>109860</v>
      </c>
      <c r="H17" s="12">
        <f>commit!$L18</f>
        <v>1742</v>
      </c>
      <c r="I17" s="12">
        <f>commit!$M18</f>
        <v>1863</v>
      </c>
      <c r="J17" s="13">
        <f>(ncommit!$K18-ncommit!$J18)/1000</f>
        <v>99.995999999999995</v>
      </c>
      <c r="K17" s="11">
        <f t="shared" si="0"/>
        <v>1.4972898915956641</v>
      </c>
      <c r="L17" s="12">
        <f>ncommit!$G18</f>
        <v>305809</v>
      </c>
      <c r="M17" s="35">
        <f t="shared" si="3"/>
        <v>305.80900000000003</v>
      </c>
      <c r="N17" s="11">
        <f t="shared" si="1"/>
        <v>1.1294239214673212</v>
      </c>
      <c r="P17" s="48"/>
      <c r="Q17" s="49"/>
      <c r="R17" s="49"/>
      <c r="S17" s="20">
        <v>1000</v>
      </c>
      <c r="T17" s="20">
        <f>Q16*S17</f>
        <v>1407.2144289487858</v>
      </c>
      <c r="V17" s="48"/>
      <c r="W17" s="49"/>
      <c r="X17" s="49"/>
      <c r="Y17" s="20">
        <v>1000</v>
      </c>
      <c r="Z17" s="20">
        <f>W16*Y17</f>
        <v>1156.0209334367275</v>
      </c>
    </row>
    <row r="18" spans="1:26" x14ac:dyDescent="0.2">
      <c r="A18" s="1">
        <v>17</v>
      </c>
      <c r="B18" s="13">
        <f>(commit!$H19+commit!$I19)/1000</f>
        <v>8.4209999999999994</v>
      </c>
      <c r="C18" s="13">
        <f>(commit!$K19-commit!$J19)/1000</f>
        <v>152.9</v>
      </c>
      <c r="D18" s="13">
        <f>commit!$J19/1000</f>
        <v>0.91900000000000004</v>
      </c>
      <c r="E18" s="12">
        <f>commit!$G19</f>
        <v>345439</v>
      </c>
      <c r="F18" s="35">
        <f t="shared" si="2"/>
        <v>345.43900000000002</v>
      </c>
      <c r="G18" s="12">
        <f>commit!$P19</f>
        <v>109860</v>
      </c>
      <c r="H18" s="12">
        <f>commit!$L19</f>
        <v>1742</v>
      </c>
      <c r="I18" s="12">
        <f>commit!$M19</f>
        <v>1863</v>
      </c>
      <c r="J18" s="13">
        <f>(ncommit!$K19-ncommit!$J19)/1000</f>
        <v>104.47199999999999</v>
      </c>
      <c r="K18" s="11">
        <f t="shared" si="0"/>
        <v>1.4635500421165482</v>
      </c>
      <c r="L18" s="12">
        <f>ncommit!$G19</f>
        <v>305870</v>
      </c>
      <c r="M18" s="35">
        <f t="shared" si="3"/>
        <v>305.87</v>
      </c>
      <c r="N18" s="11">
        <f t="shared" si="1"/>
        <v>1.1293654166802891</v>
      </c>
      <c r="P18" s="48" t="s">
        <v>1093</v>
      </c>
      <c r="Q18" s="49">
        <f>MIN(K2:K865)</f>
        <v>1.0677260650388436</v>
      </c>
      <c r="R18" s="49" t="str">
        <f t="shared" ref="R18" si="4">TEXT(Q18,"x#0.00")</f>
        <v>x1.07</v>
      </c>
      <c r="S18" s="20">
        <v>0</v>
      </c>
      <c r="T18" s="20">
        <v>0</v>
      </c>
      <c r="V18" s="48" t="s">
        <v>1093</v>
      </c>
      <c r="W18" s="49">
        <f>MIN(N2:N865)</f>
        <v>0.99328081382662547</v>
      </c>
      <c r="X18" s="49" t="str">
        <f t="shared" ref="X18" si="5">TEXT(W18,"x#0.00")</f>
        <v>x0.99</v>
      </c>
      <c r="Y18" s="20">
        <v>0</v>
      </c>
      <c r="Z18" s="20">
        <v>0</v>
      </c>
    </row>
    <row r="19" spans="1:26" x14ac:dyDescent="0.2">
      <c r="A19" s="1">
        <v>18</v>
      </c>
      <c r="B19" s="13">
        <f>(commit!$H20+commit!$I20)/1000</f>
        <v>8.5109999999999992</v>
      </c>
      <c r="C19" s="13">
        <f>(commit!$K20-commit!$J20)/1000</f>
        <v>151.02199999999999</v>
      </c>
      <c r="D19" s="13">
        <f>commit!$J20/1000</f>
        <v>0.89800000000000002</v>
      </c>
      <c r="E19" s="12">
        <f>commit!$G20</f>
        <v>345439</v>
      </c>
      <c r="F19" s="35">
        <f t="shared" si="2"/>
        <v>345.43900000000002</v>
      </c>
      <c r="G19" s="12">
        <f>commit!$P20</f>
        <v>109860</v>
      </c>
      <c r="H19" s="12">
        <f>commit!$L20</f>
        <v>1742</v>
      </c>
      <c r="I19" s="12">
        <f>commit!$M20</f>
        <v>1863</v>
      </c>
      <c r="J19" s="13">
        <f>(ncommit!$K20-ncommit!$J20)/1000</f>
        <v>105.652</v>
      </c>
      <c r="K19" s="11">
        <f t="shared" si="0"/>
        <v>1.4294286904175972</v>
      </c>
      <c r="L19" s="12">
        <f>ncommit!$G20</f>
        <v>305858</v>
      </c>
      <c r="M19" s="35">
        <f t="shared" si="3"/>
        <v>305.858</v>
      </c>
      <c r="N19" s="11">
        <f t="shared" si="1"/>
        <v>1.1294097260820382</v>
      </c>
      <c r="P19" s="48"/>
      <c r="Q19" s="49"/>
      <c r="R19" s="49"/>
      <c r="S19" s="20">
        <v>1000</v>
      </c>
      <c r="T19" s="20">
        <f>Q18*S19</f>
        <v>1067.7260650388437</v>
      </c>
      <c r="V19" s="48"/>
      <c r="W19" s="49"/>
      <c r="X19" s="49"/>
      <c r="Y19" s="20">
        <v>1000</v>
      </c>
      <c r="Z19" s="20">
        <f>W18*Y19</f>
        <v>993.28081382662549</v>
      </c>
    </row>
    <row r="20" spans="1:26" x14ac:dyDescent="0.2">
      <c r="A20" s="1">
        <v>19</v>
      </c>
      <c r="B20" s="13">
        <f>(commit!$H21+commit!$I21)/1000</f>
        <v>8.9960000000000004</v>
      </c>
      <c r="C20" s="13">
        <f>(commit!$K21-commit!$J21)/1000</f>
        <v>153.15100000000001</v>
      </c>
      <c r="D20" s="13">
        <f>commit!$J21/1000</f>
        <v>0.88700000000000001</v>
      </c>
      <c r="E20" s="12">
        <f>commit!$G21</f>
        <v>345439</v>
      </c>
      <c r="F20" s="35">
        <f t="shared" si="2"/>
        <v>345.43900000000002</v>
      </c>
      <c r="G20" s="12">
        <f>commit!$P21</f>
        <v>109860</v>
      </c>
      <c r="H20" s="12">
        <f>commit!$L21</f>
        <v>1742</v>
      </c>
      <c r="I20" s="12">
        <f>commit!$M21</f>
        <v>1863</v>
      </c>
      <c r="J20" s="13">
        <f>(ncommit!$K21-ncommit!$J21)/1000</f>
        <v>103.57599999999999</v>
      </c>
      <c r="K20" s="11">
        <f t="shared" si="0"/>
        <v>1.4786340464972583</v>
      </c>
      <c r="L20" s="12">
        <f>ncommit!$G21</f>
        <v>305870</v>
      </c>
      <c r="M20" s="35">
        <f t="shared" si="3"/>
        <v>305.87</v>
      </c>
      <c r="N20" s="11">
        <f t="shared" si="1"/>
        <v>1.1293654166802891</v>
      </c>
      <c r="P20" s="48" t="s">
        <v>1094</v>
      </c>
      <c r="Q20" s="49">
        <f>MAX(K2:K865)</f>
        <v>1.9662716280633503</v>
      </c>
      <c r="R20" s="49" t="str">
        <f t="shared" ref="R20" si="6">TEXT(Q20,"x#0.00")</f>
        <v>x1.97</v>
      </c>
      <c r="S20" s="20">
        <v>0</v>
      </c>
      <c r="T20" s="20">
        <v>0</v>
      </c>
      <c r="V20" s="48" t="s">
        <v>1094</v>
      </c>
      <c r="W20" s="49">
        <f>MAX(N2:N865)</f>
        <v>1.3612193559837338</v>
      </c>
      <c r="X20" s="49" t="str">
        <f t="shared" ref="X20" si="7">TEXT(W20,"x#0.00")</f>
        <v>x1.36</v>
      </c>
      <c r="Y20" s="20">
        <v>0</v>
      </c>
      <c r="Z20" s="20">
        <v>0</v>
      </c>
    </row>
    <row r="21" spans="1:26" x14ac:dyDescent="0.2">
      <c r="A21" s="1">
        <v>20</v>
      </c>
      <c r="B21" s="13">
        <f>(commit!$H22+commit!$I22)/1000</f>
        <v>8.4819999999999993</v>
      </c>
      <c r="C21" s="13">
        <f>(commit!$K22-commit!$J22)/1000</f>
        <v>151.50399999999999</v>
      </c>
      <c r="D21" s="13">
        <f>commit!$J22/1000</f>
        <v>0.89400000000000002</v>
      </c>
      <c r="E21" s="12">
        <f>commit!$G22</f>
        <v>345439</v>
      </c>
      <c r="F21" s="35">
        <f t="shared" si="2"/>
        <v>345.43900000000002</v>
      </c>
      <c r="G21" s="12">
        <f>commit!$P22</f>
        <v>109860</v>
      </c>
      <c r="H21" s="12">
        <f>commit!$L22</f>
        <v>1742</v>
      </c>
      <c r="I21" s="12">
        <f>commit!$M22</f>
        <v>1863</v>
      </c>
      <c r="J21" s="13">
        <f>(ncommit!$K22-ncommit!$J22)/1000</f>
        <v>105.581</v>
      </c>
      <c r="K21" s="11">
        <f t="shared" si="0"/>
        <v>1.4349551529157707</v>
      </c>
      <c r="L21" s="12">
        <f>ncommit!$G22</f>
        <v>305870</v>
      </c>
      <c r="M21" s="35">
        <f t="shared" si="3"/>
        <v>305.87</v>
      </c>
      <c r="N21" s="11">
        <f t="shared" si="1"/>
        <v>1.1293654166802891</v>
      </c>
      <c r="P21" s="48"/>
      <c r="Q21" s="49"/>
      <c r="R21" s="49"/>
      <c r="S21" s="20">
        <v>1000</v>
      </c>
      <c r="T21" s="20">
        <f>Q20*S21</f>
        <v>1966.2716280633504</v>
      </c>
      <c r="V21" s="48"/>
      <c r="W21" s="49"/>
      <c r="X21" s="49"/>
      <c r="Y21" s="20">
        <v>1000</v>
      </c>
      <c r="Z21" s="20">
        <f>W20*Y21</f>
        <v>1361.2193559837337</v>
      </c>
    </row>
    <row r="22" spans="1:26" x14ac:dyDescent="0.2">
      <c r="A22" s="1">
        <v>21</v>
      </c>
      <c r="B22" s="13">
        <f>(commit!$H23+commit!$I23)/1000</f>
        <v>8.0050000000000008</v>
      </c>
      <c r="C22" s="13">
        <f>(commit!$K23-commit!$J23)/1000</f>
        <v>150.72800000000001</v>
      </c>
      <c r="D22" s="13">
        <f>commit!$J23/1000</f>
        <v>0.877</v>
      </c>
      <c r="E22" s="12">
        <f>commit!$G23</f>
        <v>345388</v>
      </c>
      <c r="F22" s="35">
        <f t="shared" si="2"/>
        <v>345.38799999999998</v>
      </c>
      <c r="G22" s="12">
        <f>commit!$P23</f>
        <v>109860</v>
      </c>
      <c r="H22" s="12">
        <f>commit!$L23</f>
        <v>1742</v>
      </c>
      <c r="I22" s="12">
        <f>commit!$M23</f>
        <v>1863</v>
      </c>
      <c r="J22" s="13">
        <f>(ncommit!$K23-ncommit!$J23)/1000</f>
        <v>102.65900000000001</v>
      </c>
      <c r="K22" s="11">
        <f t="shared" si="0"/>
        <v>1.4682395113920845</v>
      </c>
      <c r="L22" s="12">
        <f>ncommit!$G23</f>
        <v>305809</v>
      </c>
      <c r="M22" s="35">
        <f t="shared" si="3"/>
        <v>305.80900000000003</v>
      </c>
      <c r="N22" s="11">
        <f t="shared" si="1"/>
        <v>1.1294239214673212</v>
      </c>
    </row>
    <row r="23" spans="1:26" x14ac:dyDescent="0.2">
      <c r="A23" s="1">
        <v>22</v>
      </c>
      <c r="B23" s="13">
        <f>(commit!$H24+commit!$I24)/1000</f>
        <v>8.5660000000000007</v>
      </c>
      <c r="C23" s="13">
        <f>(commit!$K24-commit!$J24)/1000</f>
        <v>149.65100000000001</v>
      </c>
      <c r="D23" s="13">
        <f>commit!$J24/1000</f>
        <v>0.871</v>
      </c>
      <c r="E23" s="12">
        <f>commit!$G24</f>
        <v>345439</v>
      </c>
      <c r="F23" s="35">
        <f t="shared" si="2"/>
        <v>345.43900000000002</v>
      </c>
      <c r="G23" s="12">
        <f>commit!$P24</f>
        <v>109860</v>
      </c>
      <c r="H23" s="12">
        <f>commit!$L24</f>
        <v>1742</v>
      </c>
      <c r="I23" s="12">
        <f>commit!$M24</f>
        <v>1863</v>
      </c>
      <c r="J23" s="13">
        <f>(ncommit!$K24-ncommit!$J24)/1000</f>
        <v>106.319</v>
      </c>
      <c r="K23" s="11">
        <f t="shared" si="0"/>
        <v>1.4075659101383573</v>
      </c>
      <c r="L23" s="12">
        <f>ncommit!$G24</f>
        <v>305870</v>
      </c>
      <c r="M23" s="35">
        <f t="shared" si="3"/>
        <v>305.87</v>
      </c>
      <c r="N23" s="11">
        <f t="shared" si="1"/>
        <v>1.1293654166802891</v>
      </c>
    </row>
    <row r="24" spans="1:26" x14ac:dyDescent="0.2">
      <c r="A24" s="1">
        <v>23</v>
      </c>
      <c r="B24" s="13">
        <f>(commit!$H25+commit!$I25)/1000</f>
        <v>8.5579999999999998</v>
      </c>
      <c r="C24" s="13">
        <f>(commit!$K25-commit!$J25)/1000</f>
        <v>160.05500000000001</v>
      </c>
      <c r="D24" s="13">
        <f>commit!$J25/1000</f>
        <v>0.89600000000000002</v>
      </c>
      <c r="E24" s="12">
        <f>commit!$G25</f>
        <v>352809</v>
      </c>
      <c r="F24" s="35">
        <f t="shared" si="2"/>
        <v>352.80900000000003</v>
      </c>
      <c r="G24" s="12">
        <f>commit!$P25</f>
        <v>104545</v>
      </c>
      <c r="H24" s="12">
        <f>commit!$L25</f>
        <v>1744</v>
      </c>
      <c r="I24" s="12">
        <f>commit!$M25</f>
        <v>1863</v>
      </c>
      <c r="J24" s="13">
        <f>(ncommit!$K25-ncommit!$J25)/1000</f>
        <v>85.311000000000007</v>
      </c>
      <c r="K24" s="11">
        <f t="shared" si="0"/>
        <v>1.8761355511012647</v>
      </c>
      <c r="L24" s="12">
        <f>ncommit!$G25</f>
        <v>259186</v>
      </c>
      <c r="M24" s="35">
        <f t="shared" si="3"/>
        <v>259.18599999999998</v>
      </c>
      <c r="N24" s="11">
        <f t="shared" si="1"/>
        <v>1.3612193559837338</v>
      </c>
    </row>
    <row r="25" spans="1:26" x14ac:dyDescent="0.2">
      <c r="A25" s="1">
        <v>24</v>
      </c>
      <c r="B25" s="13">
        <f>(commit!$H26+commit!$I26)/1000</f>
        <v>9.032</v>
      </c>
      <c r="C25" s="13">
        <f>(commit!$K26-commit!$J26)/1000</f>
        <v>160.899</v>
      </c>
      <c r="D25" s="13">
        <f>commit!$J26/1000</f>
        <v>0.93899999999999995</v>
      </c>
      <c r="E25" s="12">
        <f>commit!$G26</f>
        <v>352758</v>
      </c>
      <c r="F25" s="35">
        <f t="shared" si="2"/>
        <v>352.75799999999998</v>
      </c>
      <c r="G25" s="12">
        <f>commit!$P26</f>
        <v>104545</v>
      </c>
      <c r="H25" s="12">
        <f>commit!$L26</f>
        <v>1744</v>
      </c>
      <c r="I25" s="12">
        <f>commit!$M26</f>
        <v>1863</v>
      </c>
      <c r="J25" s="13">
        <f>(ncommit!$K26-ncommit!$J26)/1000</f>
        <v>86.313000000000002</v>
      </c>
      <c r="K25" s="11">
        <f t="shared" si="0"/>
        <v>1.8641340238434534</v>
      </c>
      <c r="L25" s="12">
        <f>ncommit!$G26</f>
        <v>259188</v>
      </c>
      <c r="M25" s="35">
        <f t="shared" si="3"/>
        <v>259.18799999999999</v>
      </c>
      <c r="N25" s="11">
        <f t="shared" si="1"/>
        <v>1.3610120838927728</v>
      </c>
    </row>
    <row r="26" spans="1:26" x14ac:dyDescent="0.2">
      <c r="A26" s="1">
        <v>25</v>
      </c>
      <c r="B26" s="13">
        <f>(commit!$H27+commit!$I27)/1000</f>
        <v>8.5</v>
      </c>
      <c r="C26" s="13">
        <f>(commit!$K27-commit!$J27)/1000</f>
        <v>162.047</v>
      </c>
      <c r="D26" s="13">
        <f>commit!$J27/1000</f>
        <v>0.89700000000000002</v>
      </c>
      <c r="E26" s="12">
        <f>commit!$G27</f>
        <v>352758</v>
      </c>
      <c r="F26" s="35">
        <f t="shared" si="2"/>
        <v>352.75799999999998</v>
      </c>
      <c r="G26" s="12">
        <f>commit!$P27</f>
        <v>104545</v>
      </c>
      <c r="H26" s="12">
        <f>commit!$L27</f>
        <v>1744</v>
      </c>
      <c r="I26" s="12">
        <f>commit!$M27</f>
        <v>1863</v>
      </c>
      <c r="J26" s="13">
        <f>(ncommit!$K27-ncommit!$J27)/1000</f>
        <v>87.718000000000004</v>
      </c>
      <c r="K26" s="11">
        <f t="shared" si="0"/>
        <v>1.8473631409744864</v>
      </c>
      <c r="L26" s="12">
        <f>ncommit!$G27</f>
        <v>259188</v>
      </c>
      <c r="M26" s="35">
        <f t="shared" si="3"/>
        <v>259.18799999999999</v>
      </c>
      <c r="N26" s="11">
        <f t="shared" si="1"/>
        <v>1.3610120838927728</v>
      </c>
    </row>
    <row r="27" spans="1:26" x14ac:dyDescent="0.2">
      <c r="A27" s="1">
        <v>26</v>
      </c>
      <c r="B27" s="13">
        <f>(commit!$H28+commit!$I28)/1000</f>
        <v>8.2270000000000003</v>
      </c>
      <c r="C27" s="13">
        <f>(commit!$K28-commit!$J28)/1000</f>
        <v>157.941</v>
      </c>
      <c r="D27" s="13">
        <f>commit!$J28/1000</f>
        <v>0.90300000000000002</v>
      </c>
      <c r="E27" s="12">
        <f>commit!$G28</f>
        <v>352758</v>
      </c>
      <c r="F27" s="35">
        <f t="shared" si="2"/>
        <v>352.75799999999998</v>
      </c>
      <c r="G27" s="12">
        <f>commit!$P28</f>
        <v>104545</v>
      </c>
      <c r="H27" s="12">
        <f>commit!$L28</f>
        <v>1744</v>
      </c>
      <c r="I27" s="12">
        <f>commit!$M28</f>
        <v>1863</v>
      </c>
      <c r="J27" s="13">
        <f>(ncommit!$K28-ncommit!$J28)/1000</f>
        <v>82.132999999999996</v>
      </c>
      <c r="K27" s="11">
        <f t="shared" si="0"/>
        <v>1.9229907588910671</v>
      </c>
      <c r="L27" s="12">
        <f>ncommit!$G28</f>
        <v>259188</v>
      </c>
      <c r="M27" s="35">
        <f t="shared" si="3"/>
        <v>259.18799999999999</v>
      </c>
      <c r="N27" s="11">
        <f t="shared" si="1"/>
        <v>1.3610120838927728</v>
      </c>
    </row>
    <row r="28" spans="1:26" x14ac:dyDescent="0.2">
      <c r="A28" s="1">
        <v>27</v>
      </c>
      <c r="B28" s="13">
        <f>(commit!$H29+commit!$I29)/1000</f>
        <v>8.5519999999999996</v>
      </c>
      <c r="C28" s="13">
        <f>(commit!$K29-commit!$J29)/1000</f>
        <v>161.005</v>
      </c>
      <c r="D28" s="13">
        <f>commit!$J29/1000</f>
        <v>0.85399999999999998</v>
      </c>
      <c r="E28" s="12">
        <f>commit!$G29</f>
        <v>353070</v>
      </c>
      <c r="F28" s="35">
        <f t="shared" si="2"/>
        <v>353.07</v>
      </c>
      <c r="G28" s="12">
        <f>commit!$P29</f>
        <v>104549</v>
      </c>
      <c r="H28" s="12">
        <f>commit!$L29</f>
        <v>1746</v>
      </c>
      <c r="I28" s="12">
        <f>commit!$M29</f>
        <v>1864</v>
      </c>
      <c r="J28" s="13">
        <f>(ncommit!$K29-ncommit!$J29)/1000</f>
        <v>83.635999999999996</v>
      </c>
      <c r="K28" s="11">
        <f t="shared" si="0"/>
        <v>1.9250681524702282</v>
      </c>
      <c r="L28" s="12">
        <f>ncommit!$G29</f>
        <v>259386</v>
      </c>
      <c r="M28" s="35">
        <f t="shared" si="3"/>
        <v>259.38600000000002</v>
      </c>
      <c r="N28" s="11">
        <f t="shared" si="1"/>
        <v>1.3611760079572528</v>
      </c>
    </row>
    <row r="29" spans="1:26" x14ac:dyDescent="0.2">
      <c r="A29" s="1">
        <v>28</v>
      </c>
      <c r="B29" s="13">
        <f>(commit!$H30+commit!$I30)/1000</f>
        <v>8.5329999999999995</v>
      </c>
      <c r="C29" s="13">
        <f>(commit!$K30-commit!$J30)/1000</f>
        <v>163.75700000000001</v>
      </c>
      <c r="D29" s="13">
        <f>commit!$J30/1000</f>
        <v>0.89500000000000002</v>
      </c>
      <c r="E29" s="12">
        <f>commit!$G30</f>
        <v>353070</v>
      </c>
      <c r="F29" s="35">
        <f t="shared" si="2"/>
        <v>353.07</v>
      </c>
      <c r="G29" s="12">
        <f>commit!$P30</f>
        <v>104549</v>
      </c>
      <c r="H29" s="12">
        <f>commit!$L30</f>
        <v>1746</v>
      </c>
      <c r="I29" s="12">
        <f>commit!$M30</f>
        <v>1864</v>
      </c>
      <c r="J29" s="13">
        <f>(ncommit!$K30-ncommit!$J30)/1000</f>
        <v>83.283000000000001</v>
      </c>
      <c r="K29" s="11">
        <f t="shared" si="0"/>
        <v>1.9662716280633503</v>
      </c>
      <c r="L29" s="12">
        <f>ncommit!$G30</f>
        <v>259386</v>
      </c>
      <c r="M29" s="35">
        <f t="shared" si="3"/>
        <v>259.38600000000002</v>
      </c>
      <c r="N29" s="11">
        <f t="shared" si="1"/>
        <v>1.3611760079572528</v>
      </c>
    </row>
    <row r="30" spans="1:26" x14ac:dyDescent="0.2">
      <c r="A30" s="1">
        <v>29</v>
      </c>
      <c r="B30" s="13">
        <f>(commit!$H31+commit!$I31)/1000</f>
        <v>8.9390000000000001</v>
      </c>
      <c r="C30" s="13">
        <f>(commit!$K31-commit!$J31)/1000</f>
        <v>164.47800000000001</v>
      </c>
      <c r="D30" s="13">
        <f>commit!$J31/1000</f>
        <v>0.93</v>
      </c>
      <c r="E30" s="12">
        <f>commit!$G31</f>
        <v>353070</v>
      </c>
      <c r="F30" s="35">
        <f t="shared" si="2"/>
        <v>353.07</v>
      </c>
      <c r="G30" s="12">
        <f>commit!$P31</f>
        <v>104549</v>
      </c>
      <c r="H30" s="12">
        <f>commit!$L31</f>
        <v>1746</v>
      </c>
      <c r="I30" s="12">
        <f>commit!$M31</f>
        <v>1864</v>
      </c>
      <c r="J30" s="13">
        <f>(ncommit!$K31-ncommit!$J31)/1000</f>
        <v>87.447999999999993</v>
      </c>
      <c r="K30" s="11">
        <f t="shared" si="0"/>
        <v>1.880866343426951</v>
      </c>
      <c r="L30" s="12">
        <f>ncommit!$G31</f>
        <v>259386</v>
      </c>
      <c r="M30" s="35">
        <f t="shared" si="3"/>
        <v>259.38600000000002</v>
      </c>
      <c r="N30" s="11">
        <f t="shared" si="1"/>
        <v>1.3611760079572528</v>
      </c>
    </row>
    <row r="31" spans="1:26" x14ac:dyDescent="0.2">
      <c r="A31" s="1">
        <v>30</v>
      </c>
      <c r="B31" s="13">
        <f>(commit!$H32+commit!$I32)/1000</f>
        <v>8.2420000000000009</v>
      </c>
      <c r="C31" s="13">
        <f>(commit!$K32-commit!$J32)/1000</f>
        <v>186.67599999999999</v>
      </c>
      <c r="D31" s="13">
        <f>commit!$J32/1000</f>
        <v>0.98499999999999999</v>
      </c>
      <c r="E31" s="12">
        <f>commit!$G32</f>
        <v>355695</v>
      </c>
      <c r="F31" s="35">
        <f t="shared" si="2"/>
        <v>355.69499999999999</v>
      </c>
      <c r="G31" s="12">
        <f>commit!$P32</f>
        <v>103033</v>
      </c>
      <c r="H31" s="12">
        <f>commit!$L32</f>
        <v>1746</v>
      </c>
      <c r="I31" s="12">
        <f>commit!$M32</f>
        <v>1864</v>
      </c>
      <c r="J31" s="13">
        <f>(ncommit!$K32-ncommit!$J32)/1000</f>
        <v>144.72900000000001</v>
      </c>
      <c r="K31" s="11">
        <f t="shared" si="0"/>
        <v>1.2898313399526009</v>
      </c>
      <c r="L31" s="12">
        <f>ncommit!$G32</f>
        <v>330079</v>
      </c>
      <c r="M31" s="35">
        <f t="shared" si="3"/>
        <v>330.07900000000001</v>
      </c>
      <c r="N31" s="11">
        <f t="shared" si="1"/>
        <v>1.0776056640985945</v>
      </c>
    </row>
    <row r="32" spans="1:26" x14ac:dyDescent="0.2">
      <c r="A32" s="1">
        <v>31</v>
      </c>
      <c r="B32" s="13">
        <f>(commit!$H33+commit!$I33)/1000</f>
        <v>8.3689999999999998</v>
      </c>
      <c r="C32" s="13">
        <f>(commit!$K33-commit!$J33)/1000</f>
        <v>181.40199999999999</v>
      </c>
      <c r="D32" s="13">
        <f>commit!$J33/1000</f>
        <v>0.95099999999999996</v>
      </c>
      <c r="E32" s="12">
        <f>commit!$G33</f>
        <v>355695</v>
      </c>
      <c r="F32" s="35">
        <f t="shared" si="2"/>
        <v>355.69499999999999</v>
      </c>
      <c r="G32" s="12">
        <f>commit!$P33</f>
        <v>103033</v>
      </c>
      <c r="H32" s="12">
        <f>commit!$L33</f>
        <v>1746</v>
      </c>
      <c r="I32" s="12">
        <f>commit!$M33</f>
        <v>1864</v>
      </c>
      <c r="J32" s="13">
        <f>(ncommit!$K33-ncommit!$J33)/1000</f>
        <v>142.649</v>
      </c>
      <c r="K32" s="11">
        <f t="shared" si="0"/>
        <v>1.271666818554634</v>
      </c>
      <c r="L32" s="12">
        <f>ncommit!$G33</f>
        <v>330071</v>
      </c>
      <c r="M32" s="35">
        <f t="shared" si="3"/>
        <v>330.07100000000003</v>
      </c>
      <c r="N32" s="11">
        <f t="shared" si="1"/>
        <v>1.0776317822529091</v>
      </c>
    </row>
    <row r="33" spans="1:25" x14ac:dyDescent="0.2">
      <c r="A33" s="1">
        <v>32</v>
      </c>
      <c r="B33" s="13">
        <f>(commit!$H34+commit!$I34)/1000</f>
        <v>8.6199999999999992</v>
      </c>
      <c r="C33" s="13">
        <f>(commit!$K34-commit!$J34)/1000</f>
        <v>189.51900000000001</v>
      </c>
      <c r="D33" s="13">
        <f>commit!$J34/1000</f>
        <v>1.016</v>
      </c>
      <c r="E33" s="12">
        <f>commit!$G34</f>
        <v>355689</v>
      </c>
      <c r="F33" s="35">
        <f t="shared" si="2"/>
        <v>355.68900000000002</v>
      </c>
      <c r="G33" s="12">
        <f>commit!$P34</f>
        <v>103033</v>
      </c>
      <c r="H33" s="12">
        <f>commit!$L34</f>
        <v>1746</v>
      </c>
      <c r="I33" s="12">
        <f>commit!$M34</f>
        <v>1864</v>
      </c>
      <c r="J33" s="13">
        <f>(ncommit!$K34-ncommit!$J34)/1000</f>
        <v>142.726</v>
      </c>
      <c r="K33" s="11">
        <f t="shared" si="0"/>
        <v>1.327851968106722</v>
      </c>
      <c r="L33" s="12">
        <f>ncommit!$G34</f>
        <v>330069</v>
      </c>
      <c r="M33" s="35">
        <f t="shared" si="3"/>
        <v>330.06900000000002</v>
      </c>
      <c r="N33" s="11">
        <f t="shared" si="1"/>
        <v>1.0776201339719877</v>
      </c>
    </row>
    <row r="34" spans="1:25" x14ac:dyDescent="0.2">
      <c r="A34" s="1">
        <v>33</v>
      </c>
      <c r="B34" s="13">
        <f>(commit!$H35+commit!$I35)/1000</f>
        <v>8.5559999999999992</v>
      </c>
      <c r="C34" s="13">
        <f>(commit!$K35-commit!$J35)/1000</f>
        <v>168.03299999999999</v>
      </c>
      <c r="D34" s="13">
        <f>commit!$J35/1000</f>
        <v>0.95</v>
      </c>
      <c r="E34" s="12">
        <f>commit!$G35</f>
        <v>378592</v>
      </c>
      <c r="F34" s="35">
        <f t="shared" si="2"/>
        <v>378.59199999999998</v>
      </c>
      <c r="G34" s="12">
        <f>commit!$P35</f>
        <v>110234</v>
      </c>
      <c r="H34" s="12">
        <f>commit!$L35</f>
        <v>1749</v>
      </c>
      <c r="I34" s="12">
        <f>commit!$M35</f>
        <v>1868</v>
      </c>
      <c r="J34" s="13">
        <f>(ncommit!$K35-ncommit!$J35)/1000</f>
        <v>151.19800000000001</v>
      </c>
      <c r="K34" s="11">
        <f t="shared" si="0"/>
        <v>1.1113440653976903</v>
      </c>
      <c r="L34" s="12">
        <f>ncommit!$G35</f>
        <v>359475</v>
      </c>
      <c r="M34" s="35">
        <f t="shared" si="3"/>
        <v>359.47500000000002</v>
      </c>
      <c r="N34" s="11">
        <f t="shared" si="1"/>
        <v>1.053180332429237</v>
      </c>
    </row>
    <row r="35" spans="1:25" x14ac:dyDescent="0.2">
      <c r="A35" s="1">
        <v>34</v>
      </c>
      <c r="B35" s="13">
        <f>(commit!$H36+commit!$I36)/1000</f>
        <v>8.8670000000000009</v>
      </c>
      <c r="C35" s="13">
        <f>(commit!$K36-commit!$J36)/1000</f>
        <v>169.178</v>
      </c>
      <c r="D35" s="13">
        <f>commit!$J36/1000</f>
        <v>0.97499999999999998</v>
      </c>
      <c r="E35" s="12">
        <f>commit!$G36</f>
        <v>378623</v>
      </c>
      <c r="F35" s="35">
        <f t="shared" si="2"/>
        <v>378.62299999999999</v>
      </c>
      <c r="G35" s="12">
        <f>commit!$P36</f>
        <v>110234</v>
      </c>
      <c r="H35" s="12">
        <f>commit!$L36</f>
        <v>1749</v>
      </c>
      <c r="I35" s="12">
        <f>commit!$M36</f>
        <v>1868</v>
      </c>
      <c r="J35" s="13">
        <f>(ncommit!$K36-ncommit!$J36)/1000</f>
        <v>153.47200000000001</v>
      </c>
      <c r="K35" s="11">
        <f t="shared" si="0"/>
        <v>1.102337885738115</v>
      </c>
      <c r="L35" s="12">
        <f>ncommit!$G36</f>
        <v>359463</v>
      </c>
      <c r="M35" s="35">
        <f t="shared" si="3"/>
        <v>359.46300000000002</v>
      </c>
      <c r="N35" s="11">
        <f t="shared" si="1"/>
        <v>1.0533017306370893</v>
      </c>
      <c r="R35" s="50" t="s">
        <v>1100</v>
      </c>
      <c r="S35" s="50"/>
      <c r="X35" s="50" t="s">
        <v>1080</v>
      </c>
      <c r="Y35" s="50"/>
    </row>
    <row r="36" spans="1:25" x14ac:dyDescent="0.2">
      <c r="A36" s="1">
        <v>35</v>
      </c>
      <c r="B36" s="13">
        <f>(commit!$H37+commit!$I37)/1000</f>
        <v>8.2889999999999997</v>
      </c>
      <c r="C36" s="13">
        <f>(commit!$K37-commit!$J37)/1000</f>
        <v>182.892</v>
      </c>
      <c r="D36" s="13">
        <f>commit!$J37/1000</f>
        <v>1.016</v>
      </c>
      <c r="E36" s="12">
        <f>commit!$G37</f>
        <v>391159</v>
      </c>
      <c r="F36" s="35">
        <f t="shared" si="2"/>
        <v>391.15899999999999</v>
      </c>
      <c r="G36" s="12">
        <f>commit!$P37</f>
        <v>110267</v>
      </c>
      <c r="H36" s="12">
        <f>commit!$L37</f>
        <v>1745</v>
      </c>
      <c r="I36" s="12">
        <f>commit!$M37</f>
        <v>1864</v>
      </c>
      <c r="J36" s="13">
        <f>(ncommit!$K37-ncommit!$J37)/1000</f>
        <v>160.13300000000001</v>
      </c>
      <c r="K36" s="11">
        <f t="shared" si="0"/>
        <v>1.1421256080882765</v>
      </c>
      <c r="L36" s="12">
        <f>ncommit!$G37</f>
        <v>368701</v>
      </c>
      <c r="M36" s="35">
        <f t="shared" si="3"/>
        <v>368.70100000000002</v>
      </c>
      <c r="N36" s="11">
        <f t="shared" si="1"/>
        <v>1.0609111448029704</v>
      </c>
      <c r="P36" s="7" t="s">
        <v>1095</v>
      </c>
      <c r="Q36" s="7" t="s">
        <v>1096</v>
      </c>
      <c r="R36" s="7" t="s">
        <v>1097</v>
      </c>
      <c r="S36" s="6" t="s">
        <v>1098</v>
      </c>
      <c r="U36" s="33" t="s">
        <v>1095</v>
      </c>
      <c r="V36" s="33" t="s">
        <v>1096</v>
      </c>
      <c r="W36" s="33" t="s">
        <v>1101</v>
      </c>
      <c r="X36" s="33" t="s">
        <v>1097</v>
      </c>
      <c r="Y36" s="32" t="s">
        <v>1098</v>
      </c>
    </row>
    <row r="37" spans="1:25" x14ac:dyDescent="0.2">
      <c r="A37" s="1">
        <v>36</v>
      </c>
      <c r="B37" s="13">
        <f>(commit!$H38+commit!$I38)/1000</f>
        <v>8.4290000000000003</v>
      </c>
      <c r="C37" s="13">
        <f>(commit!$K38-commit!$J38)/1000</f>
        <v>176.059</v>
      </c>
      <c r="D37" s="13">
        <f>commit!$J38/1000</f>
        <v>0.94399999999999995</v>
      </c>
      <c r="E37" s="12">
        <f>commit!$G38</f>
        <v>391057</v>
      </c>
      <c r="F37" s="35">
        <f t="shared" si="2"/>
        <v>391.05700000000002</v>
      </c>
      <c r="G37" s="12">
        <f>commit!$P38</f>
        <v>110267</v>
      </c>
      <c r="H37" s="12">
        <f>commit!$L38</f>
        <v>1745</v>
      </c>
      <c r="I37" s="12">
        <f>commit!$M38</f>
        <v>1864</v>
      </c>
      <c r="J37" s="13">
        <f>(ncommit!$K38-ncommit!$J38)/1000</f>
        <v>156.524</v>
      </c>
      <c r="K37" s="11">
        <f t="shared" si="0"/>
        <v>1.1248051417035088</v>
      </c>
      <c r="L37" s="12">
        <f>ncommit!$G38</f>
        <v>368694</v>
      </c>
      <c r="M37" s="35">
        <f t="shared" si="3"/>
        <v>368.69400000000002</v>
      </c>
      <c r="N37" s="11">
        <f t="shared" si="1"/>
        <v>1.0606546350089776</v>
      </c>
      <c r="P37" s="13">
        <v>0</v>
      </c>
      <c r="Q37" s="13">
        <v>10</v>
      </c>
      <c r="R37" s="1">
        <f t="shared" ref="R37:R73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0</v>
      </c>
      <c r="V37" s="12">
        <v>1000</v>
      </c>
      <c r="W37" s="1">
        <v>0</v>
      </c>
      <c r="X37" s="1">
        <f t="shared" ref="X37:X73" si="9">COUNTIFS($L$2:$L$865, "&gt;="&amp;$U37,$L$2:$L$865, "&lt;"&amp;$V37)</f>
        <v>0</v>
      </c>
      <c r="Y37" s="1">
        <f t="shared" ref="Y37:Y73" si="10">COUNTIFS($E$2:$E$865, "&gt;="&amp;$U37,$E$2:$E$865, "&lt;"&amp;$V37)</f>
        <v>0</v>
      </c>
    </row>
    <row r="38" spans="1:25" x14ac:dyDescent="0.2">
      <c r="A38" s="1">
        <v>37</v>
      </c>
      <c r="B38" s="13">
        <f>(commit!$H39+commit!$I39)/1000</f>
        <v>8.2919999999999998</v>
      </c>
      <c r="C38" s="13">
        <f>(commit!$K39-commit!$J39)/1000</f>
        <v>181.499</v>
      </c>
      <c r="D38" s="13">
        <f>commit!$J39/1000</f>
        <v>1.0329999999999999</v>
      </c>
      <c r="E38" s="12">
        <f>commit!$G39</f>
        <v>391142</v>
      </c>
      <c r="F38" s="35">
        <f t="shared" si="2"/>
        <v>391.142</v>
      </c>
      <c r="G38" s="12">
        <f>commit!$P39</f>
        <v>110267</v>
      </c>
      <c r="H38" s="12">
        <f>commit!$L39</f>
        <v>1745</v>
      </c>
      <c r="I38" s="12">
        <f>commit!$M39</f>
        <v>1864</v>
      </c>
      <c r="J38" s="13">
        <f>(ncommit!$K39-ncommit!$J39)/1000</f>
        <v>161.43199999999999</v>
      </c>
      <c r="K38" s="11">
        <f t="shared" si="0"/>
        <v>1.1243062094256406</v>
      </c>
      <c r="L38" s="12">
        <f>ncommit!$G39</f>
        <v>368687</v>
      </c>
      <c r="M38" s="35">
        <f t="shared" si="3"/>
        <v>368.68700000000001</v>
      </c>
      <c r="N38" s="11">
        <f t="shared" si="1"/>
        <v>1.0609053207734473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1000</v>
      </c>
      <c r="V38" s="12">
        <v>2000</v>
      </c>
      <c r="W38" s="1" t="str">
        <f t="shared" ref="W38:W73" si="11">U38/1000&amp;"K"</f>
        <v>1K</v>
      </c>
      <c r="X38" s="1">
        <f t="shared" si="9"/>
        <v>0</v>
      </c>
      <c r="Y38" s="1">
        <f t="shared" si="10"/>
        <v>0</v>
      </c>
    </row>
    <row r="39" spans="1:25" x14ac:dyDescent="0.2">
      <c r="A39" s="1">
        <v>38</v>
      </c>
      <c r="B39" s="13">
        <f>(commit!$H40+commit!$I40)/1000</f>
        <v>8.5489999999999995</v>
      </c>
      <c r="C39" s="13">
        <f>(commit!$K40-commit!$J40)/1000</f>
        <v>183.78</v>
      </c>
      <c r="D39" s="13">
        <f>commit!$J40/1000</f>
        <v>0.97699999999999998</v>
      </c>
      <c r="E39" s="12">
        <f>commit!$G40</f>
        <v>391108</v>
      </c>
      <c r="F39" s="35">
        <f t="shared" si="2"/>
        <v>391.108</v>
      </c>
      <c r="G39" s="12">
        <f>commit!$P40</f>
        <v>110267</v>
      </c>
      <c r="H39" s="12">
        <f>commit!$L40</f>
        <v>1745</v>
      </c>
      <c r="I39" s="12">
        <f>commit!$M40</f>
        <v>1864</v>
      </c>
      <c r="J39" s="13">
        <f>(ncommit!$K40-ncommit!$J40)/1000</f>
        <v>157.739</v>
      </c>
      <c r="K39" s="11">
        <f t="shared" si="0"/>
        <v>1.1650891662810086</v>
      </c>
      <c r="L39" s="12">
        <f>ncommit!$G40</f>
        <v>368762</v>
      </c>
      <c r="M39" s="35">
        <f t="shared" si="3"/>
        <v>368.762</v>
      </c>
      <c r="N39" s="11">
        <f t="shared" si="1"/>
        <v>1.0605973500523374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2000</v>
      </c>
      <c r="V39" s="12">
        <v>3000</v>
      </c>
      <c r="W39" s="1" t="str">
        <f t="shared" si="11"/>
        <v>2K</v>
      </c>
      <c r="X39" s="1">
        <f t="shared" si="9"/>
        <v>0</v>
      </c>
      <c r="Y39" s="1">
        <f t="shared" si="10"/>
        <v>0</v>
      </c>
    </row>
    <row r="40" spans="1:25" x14ac:dyDescent="0.2">
      <c r="A40" s="1">
        <v>39</v>
      </c>
      <c r="B40" s="13">
        <f>(commit!$H41+commit!$I41)/1000</f>
        <v>8.6479999999999997</v>
      </c>
      <c r="C40" s="13">
        <f>(commit!$K41-commit!$J41)/1000</f>
        <v>175.48500000000001</v>
      </c>
      <c r="D40" s="13">
        <f>commit!$J41/1000</f>
        <v>0.98699999999999999</v>
      </c>
      <c r="E40" s="12">
        <f>commit!$G41</f>
        <v>341369</v>
      </c>
      <c r="F40" s="35">
        <f t="shared" si="2"/>
        <v>341.36900000000003</v>
      </c>
      <c r="G40" s="12">
        <f>commit!$P41</f>
        <v>102204</v>
      </c>
      <c r="H40" s="12">
        <f>commit!$L41</f>
        <v>1745</v>
      </c>
      <c r="I40" s="12">
        <f>commit!$M41</f>
        <v>1864</v>
      </c>
      <c r="J40" s="13">
        <f>(ncommit!$K41-ncommit!$J41)/1000</f>
        <v>111.11199999999999</v>
      </c>
      <c r="K40" s="11">
        <f t="shared" si="0"/>
        <v>1.5793523651810788</v>
      </c>
      <c r="L40" s="12">
        <f>ncommit!$G41</f>
        <v>294776</v>
      </c>
      <c r="M40" s="35">
        <f t="shared" si="3"/>
        <v>294.77600000000001</v>
      </c>
      <c r="N40" s="11">
        <f t="shared" si="1"/>
        <v>1.1580623931391971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3000</v>
      </c>
      <c r="V40" s="12">
        <v>4000</v>
      </c>
      <c r="W40" s="1" t="str">
        <f t="shared" si="11"/>
        <v>3K</v>
      </c>
      <c r="X40" s="1">
        <f t="shared" si="9"/>
        <v>0</v>
      </c>
      <c r="Y40" s="1">
        <f t="shared" si="10"/>
        <v>0</v>
      </c>
    </row>
    <row r="41" spans="1:25" x14ac:dyDescent="0.2">
      <c r="A41" s="1">
        <v>40</v>
      </c>
      <c r="B41" s="13">
        <f>(commit!$H42+commit!$I42)/1000</f>
        <v>8.266</v>
      </c>
      <c r="C41" s="13">
        <f>(commit!$K42-commit!$J42)/1000</f>
        <v>150.65100000000001</v>
      </c>
      <c r="D41" s="13">
        <f>commit!$J42/1000</f>
        <v>0.86699999999999999</v>
      </c>
      <c r="E41" s="12">
        <f>commit!$G42</f>
        <v>347962</v>
      </c>
      <c r="F41" s="35">
        <f t="shared" si="2"/>
        <v>347.96199999999999</v>
      </c>
      <c r="G41" s="12">
        <f>commit!$P42</f>
        <v>102495</v>
      </c>
      <c r="H41" s="12">
        <f>commit!$L42</f>
        <v>1745</v>
      </c>
      <c r="I41" s="12">
        <f>commit!$M42</f>
        <v>1864</v>
      </c>
      <c r="J41" s="13">
        <f>(ncommit!$K42-ncommit!$J42)/1000</f>
        <v>114.333</v>
      </c>
      <c r="K41" s="11">
        <f t="shared" si="0"/>
        <v>1.3176510718690142</v>
      </c>
      <c r="L41" s="12">
        <f>ncommit!$G42</f>
        <v>309491</v>
      </c>
      <c r="M41" s="35">
        <f t="shared" si="3"/>
        <v>309.49099999999999</v>
      </c>
      <c r="N41" s="11">
        <f t="shared" si="1"/>
        <v>1.1243040993114501</v>
      </c>
      <c r="P41" s="13">
        <v>40</v>
      </c>
      <c r="Q41" s="13">
        <v>50</v>
      </c>
      <c r="R41" s="1">
        <f t="shared" si="8"/>
        <v>0</v>
      </c>
      <c r="S41" s="1">
        <f t="shared" ref="S41:S73" si="12">COUNTIFS($C$2:$C$865, "&gt;="&amp;$P41,$C$2:$C$865, "&lt;"&amp;$Q41)</f>
        <v>0</v>
      </c>
      <c r="U41" s="12">
        <v>4000</v>
      </c>
      <c r="V41" s="12">
        <v>5000</v>
      </c>
      <c r="W41" s="1" t="str">
        <f t="shared" si="11"/>
        <v>4K</v>
      </c>
      <c r="X41" s="1">
        <f t="shared" si="9"/>
        <v>0</v>
      </c>
      <c r="Y41" s="1">
        <f t="shared" si="10"/>
        <v>0</v>
      </c>
    </row>
    <row r="42" spans="1:25" x14ac:dyDescent="0.2">
      <c r="A42" s="1">
        <v>41</v>
      </c>
      <c r="B42" s="13">
        <f>(commit!$H43+commit!$I43)/1000</f>
        <v>7.8470000000000004</v>
      </c>
      <c r="C42" s="13">
        <f>(commit!$K43-commit!$J43)/1000</f>
        <v>182.91200000000001</v>
      </c>
      <c r="D42" s="13">
        <f>commit!$J43/1000</f>
        <v>0.88900000000000001</v>
      </c>
      <c r="E42" s="12">
        <f>commit!$G43</f>
        <v>370185</v>
      </c>
      <c r="F42" s="35">
        <f t="shared" si="2"/>
        <v>370.185</v>
      </c>
      <c r="G42" s="12">
        <f>commit!$P43</f>
        <v>105413</v>
      </c>
      <c r="H42" s="12">
        <f>commit!$L43</f>
        <v>1745</v>
      </c>
      <c r="I42" s="12">
        <f>commit!$M43</f>
        <v>1864</v>
      </c>
      <c r="J42" s="13">
        <f>(ncommit!$K43-ncommit!$J43)/1000</f>
        <v>131.52699999999999</v>
      </c>
      <c r="K42" s="11">
        <f t="shared" si="0"/>
        <v>1.3906802405589729</v>
      </c>
      <c r="L42" s="12">
        <f>ncommit!$G43</f>
        <v>331709</v>
      </c>
      <c r="M42" s="35">
        <f t="shared" si="3"/>
        <v>331.709</v>
      </c>
      <c r="N42" s="11">
        <f t="shared" si="1"/>
        <v>1.1159932350343222</v>
      </c>
      <c r="P42" s="13">
        <v>50</v>
      </c>
      <c r="Q42" s="13">
        <v>60</v>
      </c>
      <c r="R42" s="1">
        <f t="shared" si="8"/>
        <v>1</v>
      </c>
      <c r="S42" s="1">
        <f t="shared" si="12"/>
        <v>0</v>
      </c>
      <c r="U42" s="12">
        <v>5000</v>
      </c>
      <c r="V42" s="12">
        <v>6000</v>
      </c>
      <c r="W42" s="1" t="str">
        <f t="shared" si="11"/>
        <v>5K</v>
      </c>
      <c r="X42" s="1">
        <f t="shared" si="9"/>
        <v>0</v>
      </c>
      <c r="Y42" s="1">
        <f t="shared" si="10"/>
        <v>0</v>
      </c>
    </row>
    <row r="43" spans="1:25" x14ac:dyDescent="0.2">
      <c r="A43" s="1">
        <v>42</v>
      </c>
      <c r="B43" s="13">
        <f>(commit!$H44+commit!$I44)/1000</f>
        <v>8.2319999999999993</v>
      </c>
      <c r="C43" s="13">
        <f>(commit!$K44-commit!$J44)/1000</f>
        <v>185.483</v>
      </c>
      <c r="D43" s="13">
        <f>commit!$J44/1000</f>
        <v>1.0049999999999999</v>
      </c>
      <c r="E43" s="12">
        <f>commit!$G44</f>
        <v>372934</v>
      </c>
      <c r="F43" s="35">
        <f t="shared" si="2"/>
        <v>372.93400000000003</v>
      </c>
      <c r="G43" s="12">
        <f>commit!$P44</f>
        <v>106233</v>
      </c>
      <c r="H43" s="12">
        <f>commit!$L44</f>
        <v>1737</v>
      </c>
      <c r="I43" s="12">
        <f>commit!$M44</f>
        <v>1856</v>
      </c>
      <c r="J43" s="13">
        <f>(ncommit!$K44-ncommit!$J44)/1000</f>
        <v>133.792</v>
      </c>
      <c r="K43" s="11">
        <f t="shared" si="0"/>
        <v>1.3863534441521168</v>
      </c>
      <c r="L43" s="12">
        <f>ncommit!$G44</f>
        <v>332306</v>
      </c>
      <c r="M43" s="35">
        <f t="shared" si="3"/>
        <v>332.30599999999998</v>
      </c>
      <c r="N43" s="11">
        <f t="shared" si="1"/>
        <v>1.1222608078096694</v>
      </c>
      <c r="P43" s="13">
        <v>60</v>
      </c>
      <c r="Q43" s="13">
        <v>70</v>
      </c>
      <c r="R43" s="1">
        <f t="shared" si="8"/>
        <v>152</v>
      </c>
      <c r="S43" s="1">
        <f t="shared" si="12"/>
        <v>0</v>
      </c>
      <c r="U43" s="12">
        <v>6000</v>
      </c>
      <c r="V43" s="12">
        <v>7000</v>
      </c>
      <c r="W43" s="1" t="str">
        <f t="shared" si="11"/>
        <v>6K</v>
      </c>
      <c r="X43" s="1">
        <f t="shared" si="9"/>
        <v>0</v>
      </c>
      <c r="Y43" s="1">
        <f t="shared" si="10"/>
        <v>0</v>
      </c>
    </row>
    <row r="44" spans="1:25" x14ac:dyDescent="0.2">
      <c r="A44" s="1">
        <v>43</v>
      </c>
      <c r="B44" s="13">
        <f>(commit!$H45+commit!$I45)/1000</f>
        <v>8.1530000000000005</v>
      </c>
      <c r="C44" s="13">
        <f>(commit!$K45-commit!$J45)/1000</f>
        <v>185.46199999999999</v>
      </c>
      <c r="D44" s="13">
        <f>commit!$J45/1000</f>
        <v>1.004</v>
      </c>
      <c r="E44" s="12">
        <f>commit!$G45</f>
        <v>372938</v>
      </c>
      <c r="F44" s="35">
        <f t="shared" si="2"/>
        <v>372.93799999999999</v>
      </c>
      <c r="G44" s="12">
        <f>commit!$P45</f>
        <v>106233</v>
      </c>
      <c r="H44" s="12">
        <f>commit!$L45</f>
        <v>1737</v>
      </c>
      <c r="I44" s="12">
        <f>commit!$M45</f>
        <v>1856</v>
      </c>
      <c r="J44" s="13">
        <f>(ncommit!$K45-ncommit!$J45)/1000</f>
        <v>134.285</v>
      </c>
      <c r="K44" s="11">
        <f t="shared" si="0"/>
        <v>1.3811073463156718</v>
      </c>
      <c r="L44" s="12">
        <f>ncommit!$G45</f>
        <v>332368</v>
      </c>
      <c r="M44" s="35">
        <f t="shared" si="3"/>
        <v>332.36799999999999</v>
      </c>
      <c r="N44" s="11">
        <f t="shared" si="1"/>
        <v>1.1220634958840803</v>
      </c>
      <c r="P44" s="13">
        <v>70</v>
      </c>
      <c r="Q44" s="13">
        <v>80</v>
      </c>
      <c r="R44" s="1">
        <f t="shared" si="8"/>
        <v>155</v>
      </c>
      <c r="S44" s="1">
        <f t="shared" si="12"/>
        <v>9</v>
      </c>
      <c r="U44" s="12">
        <v>7000</v>
      </c>
      <c r="V44" s="12">
        <v>8000</v>
      </c>
      <c r="W44" s="1" t="str">
        <f t="shared" si="11"/>
        <v>7K</v>
      </c>
      <c r="X44" s="1">
        <f t="shared" si="9"/>
        <v>0</v>
      </c>
      <c r="Y44" s="1">
        <f t="shared" si="10"/>
        <v>0</v>
      </c>
    </row>
    <row r="45" spans="1:25" x14ac:dyDescent="0.2">
      <c r="A45" s="1">
        <v>44</v>
      </c>
      <c r="B45" s="13">
        <f>(commit!$H46+commit!$I46)/1000</f>
        <v>9.0009999999999994</v>
      </c>
      <c r="C45" s="13">
        <f>(commit!$K46-commit!$J46)/1000</f>
        <v>138.91800000000001</v>
      </c>
      <c r="D45" s="13">
        <f>commit!$J46/1000</f>
        <v>0.83099999999999996</v>
      </c>
      <c r="E45" s="12">
        <f>commit!$G46</f>
        <v>319557</v>
      </c>
      <c r="F45" s="35">
        <f t="shared" si="2"/>
        <v>319.55700000000002</v>
      </c>
      <c r="G45" s="12">
        <f>commit!$P46</f>
        <v>102090</v>
      </c>
      <c r="H45" s="12">
        <f>commit!$L46</f>
        <v>1737</v>
      </c>
      <c r="I45" s="12">
        <f>commit!$M46</f>
        <v>1856</v>
      </c>
      <c r="J45" s="13">
        <f>(ncommit!$K46-ncommit!$J46)/1000</f>
        <v>98.980999999999995</v>
      </c>
      <c r="K45" s="11">
        <f t="shared" si="0"/>
        <v>1.4034814762429155</v>
      </c>
      <c r="L45" s="12">
        <f>ncommit!$G46</f>
        <v>285207</v>
      </c>
      <c r="M45" s="35">
        <f t="shared" si="3"/>
        <v>285.20699999999999</v>
      </c>
      <c r="N45" s="11">
        <f t="shared" si="1"/>
        <v>1.1204388391589266</v>
      </c>
      <c r="P45" s="13">
        <v>80</v>
      </c>
      <c r="Q45" s="13">
        <v>90</v>
      </c>
      <c r="R45" s="1">
        <f t="shared" si="8"/>
        <v>158</v>
      </c>
      <c r="S45" s="1">
        <f t="shared" si="12"/>
        <v>111</v>
      </c>
      <c r="U45" s="12">
        <v>8000</v>
      </c>
      <c r="V45" s="12">
        <v>9000</v>
      </c>
      <c r="W45" s="1" t="str">
        <f t="shared" si="11"/>
        <v>8K</v>
      </c>
      <c r="X45" s="1">
        <f t="shared" si="9"/>
        <v>0</v>
      </c>
      <c r="Y45" s="1">
        <f t="shared" si="10"/>
        <v>0</v>
      </c>
    </row>
    <row r="46" spans="1:25" x14ac:dyDescent="0.2">
      <c r="A46" s="1">
        <v>45</v>
      </c>
      <c r="B46" s="13">
        <f>(commit!$H47+commit!$I47)/1000</f>
        <v>8.56</v>
      </c>
      <c r="C46" s="13">
        <f>(commit!$K47-commit!$J47)/1000</f>
        <v>178.52600000000001</v>
      </c>
      <c r="D46" s="13">
        <f>commit!$J47/1000</f>
        <v>0.89700000000000002</v>
      </c>
      <c r="E46" s="12">
        <f>commit!$G47</f>
        <v>344447</v>
      </c>
      <c r="F46" s="35">
        <f t="shared" si="2"/>
        <v>344.447</v>
      </c>
      <c r="G46" s="12">
        <f>commit!$P47</f>
        <v>100228</v>
      </c>
      <c r="H46" s="12">
        <f>commit!$L47</f>
        <v>1737</v>
      </c>
      <c r="I46" s="12">
        <f>commit!$M47</f>
        <v>1856</v>
      </c>
      <c r="J46" s="13">
        <f>(ncommit!$K47-ncommit!$J47)/1000</f>
        <v>103.03</v>
      </c>
      <c r="K46" s="11">
        <f t="shared" si="0"/>
        <v>1.7327574492866156</v>
      </c>
      <c r="L46" s="12">
        <f>ncommit!$G47</f>
        <v>273882</v>
      </c>
      <c r="M46" s="35">
        <f t="shared" si="3"/>
        <v>273.88200000000001</v>
      </c>
      <c r="N46" s="11">
        <f t="shared" si="1"/>
        <v>1.257647454013042</v>
      </c>
      <c r="P46" s="13">
        <v>90</v>
      </c>
      <c r="Q46" s="13">
        <v>100</v>
      </c>
      <c r="R46" s="1">
        <f t="shared" si="8"/>
        <v>152</v>
      </c>
      <c r="S46" s="1">
        <f t="shared" si="12"/>
        <v>31</v>
      </c>
      <c r="U46" s="12">
        <v>9000</v>
      </c>
      <c r="V46" s="12">
        <v>10000</v>
      </c>
      <c r="W46" s="1" t="str">
        <f t="shared" si="11"/>
        <v>9K</v>
      </c>
      <c r="X46" s="1">
        <f t="shared" si="9"/>
        <v>0</v>
      </c>
      <c r="Y46" s="1">
        <f t="shared" si="10"/>
        <v>0</v>
      </c>
    </row>
    <row r="47" spans="1:25" x14ac:dyDescent="0.2">
      <c r="A47" s="1">
        <v>46</v>
      </c>
      <c r="B47" s="13">
        <f>(commit!$H48+commit!$I48)/1000</f>
        <v>8.125</v>
      </c>
      <c r="C47" s="13">
        <f>(commit!$K48-commit!$J48)/1000</f>
        <v>170.98</v>
      </c>
      <c r="D47" s="13">
        <f>commit!$J48/1000</f>
        <v>0.90500000000000003</v>
      </c>
      <c r="E47" s="12">
        <f>commit!$G48</f>
        <v>344449</v>
      </c>
      <c r="F47" s="35">
        <f t="shared" si="2"/>
        <v>344.44900000000001</v>
      </c>
      <c r="G47" s="12">
        <f>commit!$P48</f>
        <v>100228</v>
      </c>
      <c r="H47" s="12">
        <f>commit!$L48</f>
        <v>1737</v>
      </c>
      <c r="I47" s="12">
        <f>commit!$M48</f>
        <v>1856</v>
      </c>
      <c r="J47" s="13">
        <f>(ncommit!$K48-ncommit!$J48)/1000</f>
        <v>103.96</v>
      </c>
      <c r="K47" s="11">
        <f t="shared" si="0"/>
        <v>1.6446710273181993</v>
      </c>
      <c r="L47" s="12">
        <f>ncommit!$G48</f>
        <v>273882</v>
      </c>
      <c r="M47" s="35">
        <f t="shared" si="3"/>
        <v>273.88200000000001</v>
      </c>
      <c r="N47" s="11">
        <f t="shared" si="1"/>
        <v>1.2576547564279508</v>
      </c>
      <c r="P47" s="13">
        <v>100</v>
      </c>
      <c r="Q47" s="13">
        <v>110</v>
      </c>
      <c r="R47" s="1">
        <f t="shared" si="8"/>
        <v>106</v>
      </c>
      <c r="S47" s="1">
        <f t="shared" si="12"/>
        <v>144</v>
      </c>
      <c r="U47" s="12">
        <v>10000</v>
      </c>
      <c r="V47" s="12">
        <v>11000</v>
      </c>
      <c r="W47" s="1" t="str">
        <f t="shared" si="11"/>
        <v>10K</v>
      </c>
      <c r="X47" s="1">
        <f t="shared" si="9"/>
        <v>0</v>
      </c>
      <c r="Y47" s="1">
        <f t="shared" si="10"/>
        <v>0</v>
      </c>
    </row>
    <row r="48" spans="1:25" x14ac:dyDescent="0.2">
      <c r="A48" s="1">
        <v>47</v>
      </c>
      <c r="B48" s="13">
        <f>(commit!$H49+commit!$I49)/1000</f>
        <v>8.5090000000000003</v>
      </c>
      <c r="C48" s="13">
        <f>(commit!$K49-commit!$J49)/1000</f>
        <v>178.536</v>
      </c>
      <c r="D48" s="13">
        <f>commit!$J49/1000</f>
        <v>0.90200000000000002</v>
      </c>
      <c r="E48" s="12">
        <f>commit!$G49</f>
        <v>344401</v>
      </c>
      <c r="F48" s="35">
        <f t="shared" si="2"/>
        <v>344.40100000000001</v>
      </c>
      <c r="G48" s="12">
        <f>commit!$P49</f>
        <v>100228</v>
      </c>
      <c r="H48" s="12">
        <f>commit!$L49</f>
        <v>1737</v>
      </c>
      <c r="I48" s="12">
        <f>commit!$M49</f>
        <v>1856</v>
      </c>
      <c r="J48" s="13">
        <f>(ncommit!$K49-ncommit!$J49)/1000</f>
        <v>106.935</v>
      </c>
      <c r="K48" s="11">
        <f t="shared" si="0"/>
        <v>1.6695749754523777</v>
      </c>
      <c r="L48" s="12">
        <f>ncommit!$G49</f>
        <v>273882</v>
      </c>
      <c r="M48" s="35">
        <f t="shared" si="3"/>
        <v>273.88200000000001</v>
      </c>
      <c r="N48" s="11">
        <f t="shared" si="1"/>
        <v>1.2574794984701441</v>
      </c>
      <c r="P48" s="13">
        <v>110</v>
      </c>
      <c r="Q48" s="13">
        <v>120</v>
      </c>
      <c r="R48" s="1">
        <f t="shared" si="8"/>
        <v>44</v>
      </c>
      <c r="S48" s="1">
        <f t="shared" si="12"/>
        <v>119</v>
      </c>
      <c r="U48" s="12">
        <v>11000</v>
      </c>
      <c r="V48" s="12">
        <v>12000</v>
      </c>
      <c r="W48" s="1" t="str">
        <f t="shared" si="11"/>
        <v>11K</v>
      </c>
      <c r="X48" s="1">
        <f t="shared" si="9"/>
        <v>0</v>
      </c>
      <c r="Y48" s="1">
        <f t="shared" si="10"/>
        <v>0</v>
      </c>
    </row>
    <row r="49" spans="1:25" x14ac:dyDescent="0.2">
      <c r="A49" s="1">
        <v>48</v>
      </c>
      <c r="B49" s="13">
        <f>(commit!$H50+commit!$I50)/1000</f>
        <v>8.3510000000000009</v>
      </c>
      <c r="C49" s="13">
        <f>(commit!$K50-commit!$J50)/1000</f>
        <v>178.56299999999999</v>
      </c>
      <c r="D49" s="13">
        <f>commit!$J50/1000</f>
        <v>0.91700000000000004</v>
      </c>
      <c r="E49" s="12">
        <f>commit!$G50</f>
        <v>344306</v>
      </c>
      <c r="F49" s="35">
        <f t="shared" si="2"/>
        <v>344.30599999999998</v>
      </c>
      <c r="G49" s="12">
        <f>commit!$P50</f>
        <v>100228</v>
      </c>
      <c r="H49" s="12">
        <f>commit!$L50</f>
        <v>1737</v>
      </c>
      <c r="I49" s="12">
        <f>commit!$M50</f>
        <v>1856</v>
      </c>
      <c r="J49" s="13">
        <f>(ncommit!$K50-ncommit!$J50)/1000</f>
        <v>109.169</v>
      </c>
      <c r="K49" s="11">
        <f t="shared" si="0"/>
        <v>1.6356566424534438</v>
      </c>
      <c r="L49" s="12">
        <f>ncommit!$G50</f>
        <v>273710</v>
      </c>
      <c r="M49" s="35">
        <f t="shared" si="3"/>
        <v>273.70999999999998</v>
      </c>
      <c r="N49" s="11">
        <f t="shared" si="1"/>
        <v>1.2579226188301487</v>
      </c>
      <c r="P49" s="13">
        <v>120</v>
      </c>
      <c r="Q49" s="13">
        <v>130</v>
      </c>
      <c r="R49" s="1">
        <f t="shared" si="8"/>
        <v>56</v>
      </c>
      <c r="S49" s="1">
        <f t="shared" si="12"/>
        <v>86</v>
      </c>
      <c r="U49" s="12">
        <v>12000</v>
      </c>
      <c r="V49" s="12">
        <v>13000</v>
      </c>
      <c r="W49" s="1" t="str">
        <f t="shared" si="11"/>
        <v>12K</v>
      </c>
      <c r="X49" s="1">
        <f t="shared" si="9"/>
        <v>0</v>
      </c>
      <c r="Y49" s="1">
        <f t="shared" si="10"/>
        <v>0</v>
      </c>
    </row>
    <row r="50" spans="1:25" x14ac:dyDescent="0.2">
      <c r="A50" s="1">
        <v>49</v>
      </c>
      <c r="B50" s="13">
        <f>(commit!$H51+commit!$I51)/1000</f>
        <v>9.0749999999999993</v>
      </c>
      <c r="C50" s="13">
        <f>(commit!$K51-commit!$J51)/1000</f>
        <v>175.76</v>
      </c>
      <c r="D50" s="13">
        <f>commit!$J51/1000</f>
        <v>1.0009999999999999</v>
      </c>
      <c r="E50" s="12">
        <f>commit!$G51</f>
        <v>344304</v>
      </c>
      <c r="F50" s="35">
        <f t="shared" si="2"/>
        <v>344.30399999999997</v>
      </c>
      <c r="G50" s="12">
        <f>commit!$P51</f>
        <v>100228</v>
      </c>
      <c r="H50" s="12">
        <f>commit!$L51</f>
        <v>1737</v>
      </c>
      <c r="I50" s="12">
        <f>commit!$M51</f>
        <v>1856</v>
      </c>
      <c r="J50" s="13">
        <f>(ncommit!$K51-ncommit!$J51)/1000</f>
        <v>107.21</v>
      </c>
      <c r="K50" s="11">
        <f t="shared" si="0"/>
        <v>1.6393993097658801</v>
      </c>
      <c r="L50" s="12">
        <f>ncommit!$G51</f>
        <v>273713</v>
      </c>
      <c r="M50" s="35">
        <f t="shared" si="3"/>
        <v>273.71300000000002</v>
      </c>
      <c r="N50" s="11">
        <f t="shared" si="1"/>
        <v>1.257901524589625</v>
      </c>
      <c r="P50" s="13">
        <v>130</v>
      </c>
      <c r="Q50" s="13">
        <v>140</v>
      </c>
      <c r="R50" s="1">
        <f t="shared" si="8"/>
        <v>19</v>
      </c>
      <c r="S50" s="1">
        <f t="shared" si="12"/>
        <v>66</v>
      </c>
      <c r="U50" s="12">
        <v>13000</v>
      </c>
      <c r="V50" s="12">
        <v>14000</v>
      </c>
      <c r="W50" s="1" t="str">
        <f t="shared" si="11"/>
        <v>13K</v>
      </c>
      <c r="X50" s="1">
        <f t="shared" si="9"/>
        <v>0</v>
      </c>
      <c r="Y50" s="1">
        <f t="shared" si="10"/>
        <v>0</v>
      </c>
    </row>
    <row r="51" spans="1:25" x14ac:dyDescent="0.2">
      <c r="A51" s="1">
        <v>50</v>
      </c>
      <c r="B51" s="13">
        <f>(commit!$H52+commit!$I52)/1000</f>
        <v>8.5640000000000001</v>
      </c>
      <c r="C51" s="13">
        <f>(commit!$K52-commit!$J52)/1000</f>
        <v>179.393</v>
      </c>
      <c r="D51" s="13">
        <f>commit!$J52/1000</f>
        <v>0.92700000000000005</v>
      </c>
      <c r="E51" s="12">
        <f>commit!$G52</f>
        <v>344188</v>
      </c>
      <c r="F51" s="35">
        <f t="shared" si="2"/>
        <v>344.18799999999999</v>
      </c>
      <c r="G51" s="12">
        <f>commit!$P52</f>
        <v>100228</v>
      </c>
      <c r="H51" s="12">
        <f>commit!$L52</f>
        <v>1737</v>
      </c>
      <c r="I51" s="12">
        <f>commit!$M52</f>
        <v>1856</v>
      </c>
      <c r="J51" s="13">
        <f>(ncommit!$K52-ncommit!$J52)/1000</f>
        <v>106.65300000000001</v>
      </c>
      <c r="K51" s="11">
        <f t="shared" si="0"/>
        <v>1.6820248844383185</v>
      </c>
      <c r="L51" s="12">
        <f>ncommit!$G52</f>
        <v>273597</v>
      </c>
      <c r="M51" s="35">
        <f t="shared" si="3"/>
        <v>273.59699999999998</v>
      </c>
      <c r="N51" s="11">
        <f t="shared" si="1"/>
        <v>1.2580108700022297</v>
      </c>
      <c r="P51" s="13">
        <v>140</v>
      </c>
      <c r="Q51" s="13">
        <v>150</v>
      </c>
      <c r="R51" s="1">
        <f t="shared" si="8"/>
        <v>13</v>
      </c>
      <c r="S51" s="1">
        <f t="shared" si="12"/>
        <v>63</v>
      </c>
      <c r="U51" s="12">
        <v>14000</v>
      </c>
      <c r="V51" s="12">
        <v>15000</v>
      </c>
      <c r="W51" s="1" t="str">
        <f t="shared" si="11"/>
        <v>14K</v>
      </c>
      <c r="X51" s="1">
        <f t="shared" si="9"/>
        <v>0</v>
      </c>
      <c r="Y51" s="1">
        <f t="shared" si="10"/>
        <v>0</v>
      </c>
    </row>
    <row r="52" spans="1:25" x14ac:dyDescent="0.2">
      <c r="A52" s="1">
        <v>51</v>
      </c>
      <c r="B52" s="13">
        <f>(commit!$H53+commit!$I53)/1000</f>
        <v>8.4440000000000008</v>
      </c>
      <c r="C52" s="13">
        <f>(commit!$K53-commit!$J53)/1000</f>
        <v>174.40700000000001</v>
      </c>
      <c r="D52" s="13">
        <f>commit!$J53/1000</f>
        <v>0.98699999999999999</v>
      </c>
      <c r="E52" s="12">
        <f>commit!$G53</f>
        <v>344430</v>
      </c>
      <c r="F52" s="35">
        <f t="shared" si="2"/>
        <v>344.43</v>
      </c>
      <c r="G52" s="12">
        <f>commit!$P53</f>
        <v>100228</v>
      </c>
      <c r="H52" s="12">
        <f>commit!$L53</f>
        <v>1737</v>
      </c>
      <c r="I52" s="12">
        <f>commit!$M53</f>
        <v>1856</v>
      </c>
      <c r="J52" s="13">
        <f>(ncommit!$K53-ncommit!$J53)/1000</f>
        <v>102.599</v>
      </c>
      <c r="K52" s="11">
        <f t="shared" si="0"/>
        <v>1.6998898624742931</v>
      </c>
      <c r="L52" s="12">
        <f>ncommit!$G53</f>
        <v>273783</v>
      </c>
      <c r="M52" s="35">
        <f t="shared" si="3"/>
        <v>273.78300000000002</v>
      </c>
      <c r="N52" s="11">
        <f t="shared" si="1"/>
        <v>1.2580401266696617</v>
      </c>
      <c r="P52" s="13">
        <v>150</v>
      </c>
      <c r="Q52" s="13">
        <v>160</v>
      </c>
      <c r="R52" s="1">
        <f t="shared" si="8"/>
        <v>4</v>
      </c>
      <c r="S52" s="1">
        <f t="shared" si="12"/>
        <v>90</v>
      </c>
      <c r="U52" s="12">
        <v>15000</v>
      </c>
      <c r="V52" s="12">
        <v>16000</v>
      </c>
      <c r="W52" s="1" t="str">
        <f t="shared" si="11"/>
        <v>15K</v>
      </c>
      <c r="X52" s="1">
        <f t="shared" si="9"/>
        <v>0</v>
      </c>
      <c r="Y52" s="1">
        <f t="shared" si="10"/>
        <v>0</v>
      </c>
    </row>
    <row r="53" spans="1:25" x14ac:dyDescent="0.2">
      <c r="A53" s="1">
        <v>52</v>
      </c>
      <c r="B53" s="13">
        <f>(commit!$H54+commit!$I54)/1000</f>
        <v>8.32</v>
      </c>
      <c r="C53" s="13">
        <f>(commit!$K54-commit!$J54)/1000</f>
        <v>173.678</v>
      </c>
      <c r="D53" s="13">
        <f>commit!$J54/1000</f>
        <v>0.93200000000000005</v>
      </c>
      <c r="E53" s="12">
        <f>commit!$G54</f>
        <v>344295</v>
      </c>
      <c r="F53" s="35">
        <f t="shared" si="2"/>
        <v>344.29500000000002</v>
      </c>
      <c r="G53" s="12">
        <f>commit!$P54</f>
        <v>100228</v>
      </c>
      <c r="H53" s="12">
        <f>commit!$L54</f>
        <v>1737</v>
      </c>
      <c r="I53" s="12">
        <f>commit!$M54</f>
        <v>1856</v>
      </c>
      <c r="J53" s="13">
        <f>(ncommit!$K54-ncommit!$J54)/1000</f>
        <v>106.566</v>
      </c>
      <c r="K53" s="11">
        <f t="shared" si="0"/>
        <v>1.629769344819173</v>
      </c>
      <c r="L53" s="12">
        <f>ncommit!$G54</f>
        <v>273749</v>
      </c>
      <c r="M53" s="35">
        <f t="shared" si="3"/>
        <v>273.74900000000002</v>
      </c>
      <c r="N53" s="11">
        <f t="shared" si="1"/>
        <v>1.2577032244866648</v>
      </c>
      <c r="P53" s="13">
        <v>160</v>
      </c>
      <c r="Q53" s="13">
        <v>170</v>
      </c>
      <c r="R53" s="1">
        <f t="shared" si="8"/>
        <v>4</v>
      </c>
      <c r="S53" s="1">
        <f t="shared" si="12"/>
        <v>61</v>
      </c>
      <c r="U53" s="12">
        <v>16000</v>
      </c>
      <c r="V53" s="12">
        <v>17000</v>
      </c>
      <c r="W53" s="1" t="str">
        <f t="shared" si="11"/>
        <v>16K</v>
      </c>
      <c r="X53" s="1">
        <f t="shared" si="9"/>
        <v>0</v>
      </c>
      <c r="Y53" s="1">
        <f t="shared" si="10"/>
        <v>0</v>
      </c>
    </row>
    <row r="54" spans="1:25" x14ac:dyDescent="0.2">
      <c r="A54" s="1">
        <v>53</v>
      </c>
      <c r="B54" s="13">
        <f>(commit!$H55+commit!$I55)/1000</f>
        <v>8.2850000000000001</v>
      </c>
      <c r="C54" s="13">
        <f>(commit!$K55-commit!$J55)/1000</f>
        <v>176.042</v>
      </c>
      <c r="D54" s="13">
        <f>commit!$J55/1000</f>
        <v>0.95899999999999996</v>
      </c>
      <c r="E54" s="12">
        <f>commit!$G55</f>
        <v>343734</v>
      </c>
      <c r="F54" s="35">
        <f t="shared" si="2"/>
        <v>343.73399999999998</v>
      </c>
      <c r="G54" s="12">
        <f>commit!$P55</f>
        <v>100177</v>
      </c>
      <c r="H54" s="12">
        <f>commit!$L55</f>
        <v>1737</v>
      </c>
      <c r="I54" s="12">
        <f>commit!$M55</f>
        <v>1856</v>
      </c>
      <c r="J54" s="13">
        <f>(ncommit!$K55-ncommit!$J55)/1000</f>
        <v>103.964</v>
      </c>
      <c r="K54" s="11">
        <f t="shared" si="0"/>
        <v>1.6932976799661421</v>
      </c>
      <c r="L54" s="12">
        <f>ncommit!$G55</f>
        <v>270806</v>
      </c>
      <c r="M54" s="35">
        <f t="shared" si="3"/>
        <v>270.80599999999998</v>
      </c>
      <c r="N54" s="11">
        <f t="shared" si="1"/>
        <v>1.2692997939484354</v>
      </c>
      <c r="P54" s="13">
        <v>170</v>
      </c>
      <c r="Q54" s="13">
        <v>180</v>
      </c>
      <c r="R54" s="1">
        <f t="shared" si="8"/>
        <v>0</v>
      </c>
      <c r="S54" s="1">
        <f t="shared" si="12"/>
        <v>57</v>
      </c>
      <c r="U54" s="12">
        <v>17000</v>
      </c>
      <c r="V54" s="12">
        <v>18000</v>
      </c>
      <c r="W54" s="1" t="str">
        <f t="shared" si="11"/>
        <v>17K</v>
      </c>
      <c r="X54" s="1">
        <f t="shared" si="9"/>
        <v>0</v>
      </c>
      <c r="Y54" s="1">
        <f t="shared" si="10"/>
        <v>0</v>
      </c>
    </row>
    <row r="55" spans="1:25" x14ac:dyDescent="0.2">
      <c r="A55" s="1">
        <v>54</v>
      </c>
      <c r="B55" s="13">
        <f>(commit!$H56+commit!$I56)/1000</f>
        <v>9.2390000000000008</v>
      </c>
      <c r="C55" s="13">
        <f>(commit!$K56-commit!$J56)/1000</f>
        <v>178.03200000000001</v>
      </c>
      <c r="D55" s="13">
        <f>commit!$J56/1000</f>
        <v>1.006</v>
      </c>
      <c r="E55" s="12">
        <f>commit!$G56</f>
        <v>356655</v>
      </c>
      <c r="F55" s="35">
        <f t="shared" si="2"/>
        <v>356.65499999999997</v>
      </c>
      <c r="G55" s="12">
        <f>commit!$P56</f>
        <v>102520</v>
      </c>
      <c r="H55" s="12">
        <f>commit!$L56</f>
        <v>1737</v>
      </c>
      <c r="I55" s="12">
        <f>commit!$M56</f>
        <v>1856</v>
      </c>
      <c r="J55" s="13">
        <f>(ncommit!$K56-ncommit!$J56)/1000</f>
        <v>101.55</v>
      </c>
      <c r="K55" s="11">
        <f t="shared" si="0"/>
        <v>1.7531462333825703</v>
      </c>
      <c r="L55" s="12">
        <f>ncommit!$G56</f>
        <v>270900</v>
      </c>
      <c r="M55" s="35">
        <f t="shared" si="3"/>
        <v>270.89999999999998</v>
      </c>
      <c r="N55" s="11">
        <f t="shared" si="1"/>
        <v>1.3165559246954597</v>
      </c>
      <c r="P55" s="13">
        <v>180</v>
      </c>
      <c r="Q55" s="13">
        <v>190</v>
      </c>
      <c r="R55" s="1">
        <f t="shared" si="8"/>
        <v>0</v>
      </c>
      <c r="S55" s="1">
        <f t="shared" si="12"/>
        <v>18</v>
      </c>
      <c r="U55" s="12">
        <v>18000</v>
      </c>
      <c r="V55" s="12">
        <v>19000</v>
      </c>
      <c r="W55" s="1" t="str">
        <f t="shared" si="11"/>
        <v>18K</v>
      </c>
      <c r="X55" s="1">
        <f t="shared" si="9"/>
        <v>0</v>
      </c>
      <c r="Y55" s="1">
        <f t="shared" si="10"/>
        <v>0</v>
      </c>
    </row>
    <row r="56" spans="1:25" x14ac:dyDescent="0.2">
      <c r="A56" s="1">
        <v>55</v>
      </c>
      <c r="B56" s="13">
        <f>(commit!$H57+commit!$I57)/1000</f>
        <v>8.6579999999999995</v>
      </c>
      <c r="C56" s="13">
        <f>(commit!$K57-commit!$J57)/1000</f>
        <v>183.62700000000001</v>
      </c>
      <c r="D56" s="13">
        <f>commit!$J57/1000</f>
        <v>0.999</v>
      </c>
      <c r="E56" s="12">
        <f>commit!$G57</f>
        <v>360826</v>
      </c>
      <c r="F56" s="35">
        <f t="shared" si="2"/>
        <v>360.82600000000002</v>
      </c>
      <c r="G56" s="12">
        <f>commit!$P57</f>
        <v>105131</v>
      </c>
      <c r="H56" s="12">
        <f>commit!$L57</f>
        <v>1737</v>
      </c>
      <c r="I56" s="12">
        <f>commit!$M57</f>
        <v>1856</v>
      </c>
      <c r="J56" s="13">
        <f>(ncommit!$K57-ncommit!$J57)/1000</f>
        <v>97.813999999999993</v>
      </c>
      <c r="K56" s="11">
        <f t="shared" si="0"/>
        <v>1.8773079518269371</v>
      </c>
      <c r="L56" s="12">
        <f>ncommit!$G57</f>
        <v>269489</v>
      </c>
      <c r="M56" s="35">
        <f t="shared" si="3"/>
        <v>269.48899999999998</v>
      </c>
      <c r="N56" s="11">
        <f t="shared" si="1"/>
        <v>1.3389266352244433</v>
      </c>
      <c r="P56" s="13">
        <v>190</v>
      </c>
      <c r="Q56" s="13">
        <v>200</v>
      </c>
      <c r="R56" s="1">
        <f t="shared" si="8"/>
        <v>0</v>
      </c>
      <c r="S56" s="1">
        <f t="shared" si="12"/>
        <v>1</v>
      </c>
      <c r="U56" s="12">
        <v>19000</v>
      </c>
      <c r="V56" s="12">
        <v>20000</v>
      </c>
      <c r="W56" s="1" t="str">
        <f t="shared" si="11"/>
        <v>19K</v>
      </c>
      <c r="X56" s="1">
        <f t="shared" si="9"/>
        <v>0</v>
      </c>
      <c r="Y56" s="1">
        <f t="shared" si="10"/>
        <v>0</v>
      </c>
    </row>
    <row r="57" spans="1:25" x14ac:dyDescent="0.2">
      <c r="A57" s="1">
        <v>56</v>
      </c>
      <c r="B57" s="13">
        <f>(commit!$H58+commit!$I58)/1000</f>
        <v>8.577</v>
      </c>
      <c r="C57" s="13">
        <f>(commit!$K58-commit!$J58)/1000</f>
        <v>169.72900000000001</v>
      </c>
      <c r="D57" s="13">
        <f>commit!$J58/1000</f>
        <v>0.98599999999999999</v>
      </c>
      <c r="E57" s="12">
        <f>commit!$G58</f>
        <v>344324</v>
      </c>
      <c r="F57" s="35">
        <f t="shared" si="2"/>
        <v>344.32400000000001</v>
      </c>
      <c r="G57" s="12">
        <f>commit!$P58</f>
        <v>102100</v>
      </c>
      <c r="H57" s="12">
        <f>commit!$L58</f>
        <v>1738</v>
      </c>
      <c r="I57" s="12">
        <f>commit!$M58</f>
        <v>1857</v>
      </c>
      <c r="J57" s="13">
        <f>(ncommit!$K58-ncommit!$J58)/1000</f>
        <v>96.927999999999997</v>
      </c>
      <c r="K57" s="11">
        <f t="shared" si="0"/>
        <v>1.7510832783096733</v>
      </c>
      <c r="L57" s="12">
        <f>ncommit!$G58</f>
        <v>265222</v>
      </c>
      <c r="M57" s="35">
        <f t="shared" si="3"/>
        <v>265.22199999999998</v>
      </c>
      <c r="N57" s="11">
        <f t="shared" si="1"/>
        <v>1.2982482599482696</v>
      </c>
      <c r="P57" s="13">
        <v>200</v>
      </c>
      <c r="Q57" s="13">
        <v>210</v>
      </c>
      <c r="R57" s="1">
        <f t="shared" si="8"/>
        <v>0</v>
      </c>
      <c r="S57" s="1">
        <f t="shared" si="12"/>
        <v>6</v>
      </c>
      <c r="U57" s="12">
        <v>20000</v>
      </c>
      <c r="V57" s="12">
        <v>21000</v>
      </c>
      <c r="W57" s="1" t="str">
        <f t="shared" si="11"/>
        <v>20K</v>
      </c>
      <c r="X57" s="1">
        <f t="shared" si="9"/>
        <v>0</v>
      </c>
      <c r="Y57" s="1">
        <f t="shared" si="10"/>
        <v>0</v>
      </c>
    </row>
    <row r="58" spans="1:25" x14ac:dyDescent="0.2">
      <c r="A58" s="1">
        <v>57</v>
      </c>
      <c r="B58" s="13">
        <f>(commit!$H59+commit!$I59)/1000</f>
        <v>8.3409999999999993</v>
      </c>
      <c r="C58" s="13">
        <f>(commit!$K59-commit!$J59)/1000</f>
        <v>184.42</v>
      </c>
      <c r="D58" s="13">
        <f>commit!$J59/1000</f>
        <v>0.94899999999999995</v>
      </c>
      <c r="E58" s="12">
        <f>commit!$G59</f>
        <v>361424</v>
      </c>
      <c r="F58" s="35">
        <f t="shared" si="2"/>
        <v>361.42399999999998</v>
      </c>
      <c r="G58" s="12">
        <f>commit!$P59</f>
        <v>106440</v>
      </c>
      <c r="H58" s="12">
        <f>commit!$L59</f>
        <v>1738</v>
      </c>
      <c r="I58" s="12">
        <f>commit!$M59</f>
        <v>1857</v>
      </c>
      <c r="J58" s="13">
        <f>(ncommit!$K59-ncommit!$J59)/1000</f>
        <v>105.59</v>
      </c>
      <c r="K58" s="11">
        <f t="shared" si="0"/>
        <v>1.7465669097452408</v>
      </c>
      <c r="L58" s="12">
        <f>ncommit!$G59</f>
        <v>277630</v>
      </c>
      <c r="M58" s="35">
        <f t="shared" si="3"/>
        <v>277.63</v>
      </c>
      <c r="N58" s="11">
        <f t="shared" si="1"/>
        <v>1.3018189676908114</v>
      </c>
      <c r="P58" s="13">
        <v>210</v>
      </c>
      <c r="Q58" s="13">
        <v>220</v>
      </c>
      <c r="R58" s="1">
        <f t="shared" si="8"/>
        <v>0</v>
      </c>
      <c r="S58" s="1">
        <f t="shared" si="12"/>
        <v>1</v>
      </c>
      <c r="U58" s="12">
        <v>21000</v>
      </c>
      <c r="V58" s="12">
        <v>22000</v>
      </c>
      <c r="W58" s="1" t="str">
        <f t="shared" si="11"/>
        <v>21K</v>
      </c>
      <c r="X58" s="1">
        <f t="shared" si="9"/>
        <v>0</v>
      </c>
      <c r="Y58" s="1">
        <f t="shared" si="10"/>
        <v>0</v>
      </c>
    </row>
    <row r="59" spans="1:25" x14ac:dyDescent="0.2">
      <c r="A59" s="1">
        <v>58</v>
      </c>
      <c r="B59" s="13">
        <f>(commit!$H60+commit!$I60)/1000</f>
        <v>8.4190000000000005</v>
      </c>
      <c r="C59" s="13">
        <f>(commit!$K60-commit!$J60)/1000</f>
        <v>175.93199999999999</v>
      </c>
      <c r="D59" s="13">
        <f>commit!$J60/1000</f>
        <v>0.91300000000000003</v>
      </c>
      <c r="E59" s="12">
        <f>commit!$G60</f>
        <v>334389</v>
      </c>
      <c r="F59" s="35">
        <f t="shared" si="2"/>
        <v>334.38900000000001</v>
      </c>
      <c r="G59" s="12">
        <f>commit!$P60</f>
        <v>98932</v>
      </c>
      <c r="H59" s="12">
        <f>commit!$L60</f>
        <v>1738</v>
      </c>
      <c r="I59" s="12">
        <f>commit!$M60</f>
        <v>1857</v>
      </c>
      <c r="J59" s="13">
        <f>(ncommit!$K60-ncommit!$J60)/1000</f>
        <v>103.11199999999999</v>
      </c>
      <c r="K59" s="11">
        <f t="shared" si="0"/>
        <v>1.7062223601520676</v>
      </c>
      <c r="L59" s="12">
        <f>ncommit!$G60</f>
        <v>275265</v>
      </c>
      <c r="M59" s="35">
        <f t="shared" si="3"/>
        <v>275.26499999999999</v>
      </c>
      <c r="N59" s="11">
        <f t="shared" si="1"/>
        <v>1.2147893847746716</v>
      </c>
      <c r="P59" s="13">
        <v>220</v>
      </c>
      <c r="Q59" s="13">
        <v>230</v>
      </c>
      <c r="R59" s="1">
        <f t="shared" si="8"/>
        <v>0</v>
      </c>
      <c r="S59" s="1">
        <f t="shared" si="12"/>
        <v>1</v>
      </c>
      <c r="U59" s="12">
        <v>22000</v>
      </c>
      <c r="V59" s="12">
        <v>23000</v>
      </c>
      <c r="W59" s="1" t="str">
        <f t="shared" si="11"/>
        <v>22K</v>
      </c>
      <c r="X59" s="1">
        <f t="shared" si="9"/>
        <v>0</v>
      </c>
      <c r="Y59" s="1">
        <f t="shared" si="10"/>
        <v>0</v>
      </c>
    </row>
    <row r="60" spans="1:25" x14ac:dyDescent="0.2">
      <c r="A60" s="1">
        <v>59</v>
      </c>
      <c r="B60" s="13">
        <f>(commit!$H61+commit!$I61)/1000</f>
        <v>8.8870000000000005</v>
      </c>
      <c r="C60" s="13">
        <f>(commit!$K61-commit!$J61)/1000</f>
        <v>178.005</v>
      </c>
      <c r="D60" s="13">
        <f>commit!$J61/1000</f>
        <v>0.94799999999999995</v>
      </c>
      <c r="E60" s="12">
        <f>commit!$G61</f>
        <v>365606</v>
      </c>
      <c r="F60" s="35">
        <f t="shared" si="2"/>
        <v>365.60599999999999</v>
      </c>
      <c r="G60" s="12">
        <f>commit!$P61</f>
        <v>108739</v>
      </c>
      <c r="H60" s="12">
        <f>commit!$L61</f>
        <v>1738</v>
      </c>
      <c r="I60" s="12">
        <f>commit!$M61</f>
        <v>1857</v>
      </c>
      <c r="J60" s="13">
        <f>(ncommit!$K61-ncommit!$J61)/1000</f>
        <v>118.32599999999999</v>
      </c>
      <c r="K60" s="11">
        <f t="shared" si="0"/>
        <v>1.5043608336291263</v>
      </c>
      <c r="L60" s="12">
        <f>ncommit!$G61</f>
        <v>317344</v>
      </c>
      <c r="M60" s="35">
        <f t="shared" si="3"/>
        <v>317.34399999999999</v>
      </c>
      <c r="N60" s="11">
        <f t="shared" si="1"/>
        <v>1.1520810224866391</v>
      </c>
      <c r="P60" s="13">
        <v>230</v>
      </c>
      <c r="Q60" s="13">
        <v>240</v>
      </c>
      <c r="R60" s="1">
        <f t="shared" si="8"/>
        <v>0</v>
      </c>
      <c r="S60" s="1">
        <f t="shared" si="12"/>
        <v>0</v>
      </c>
      <c r="U60" s="12">
        <v>23000</v>
      </c>
      <c r="V60" s="12">
        <v>24000</v>
      </c>
      <c r="W60" s="1" t="str">
        <f t="shared" si="11"/>
        <v>23K</v>
      </c>
      <c r="X60" s="1">
        <f t="shared" si="9"/>
        <v>0</v>
      </c>
      <c r="Y60" s="1">
        <f t="shared" si="10"/>
        <v>0</v>
      </c>
    </row>
    <row r="61" spans="1:25" x14ac:dyDescent="0.2">
      <c r="A61" s="1">
        <v>60</v>
      </c>
      <c r="B61" s="13">
        <f>(commit!$H62+commit!$I62)/1000</f>
        <v>8.6720000000000006</v>
      </c>
      <c r="C61" s="13">
        <f>(commit!$K62-commit!$J62)/1000</f>
        <v>169.434</v>
      </c>
      <c r="D61" s="13">
        <f>commit!$J62/1000</f>
        <v>0.88100000000000001</v>
      </c>
      <c r="E61" s="12">
        <f>commit!$G62</f>
        <v>354636</v>
      </c>
      <c r="F61" s="35">
        <f t="shared" si="2"/>
        <v>354.63600000000002</v>
      </c>
      <c r="G61" s="12">
        <f>commit!$P62</f>
        <v>103213</v>
      </c>
      <c r="H61" s="12">
        <f>commit!$L62</f>
        <v>1739</v>
      </c>
      <c r="I61" s="12">
        <f>commit!$M62</f>
        <v>1858</v>
      </c>
      <c r="J61" s="13">
        <f>(ncommit!$K62-ncommit!$J62)/1000</f>
        <v>129.274</v>
      </c>
      <c r="K61" s="11">
        <f t="shared" si="0"/>
        <v>1.3106579822702167</v>
      </c>
      <c r="L61" s="12">
        <f>ncommit!$G62</f>
        <v>318446</v>
      </c>
      <c r="M61" s="35">
        <f t="shared" si="3"/>
        <v>318.44600000000003</v>
      </c>
      <c r="N61" s="11">
        <f t="shared" si="1"/>
        <v>1.1136456416472496</v>
      </c>
      <c r="P61" s="13">
        <v>240</v>
      </c>
      <c r="Q61" s="13">
        <v>250</v>
      </c>
      <c r="R61" s="1">
        <f t="shared" si="8"/>
        <v>0</v>
      </c>
      <c r="S61" s="1">
        <f t="shared" si="12"/>
        <v>0</v>
      </c>
      <c r="U61" s="12">
        <v>24000</v>
      </c>
      <c r="V61" s="12">
        <v>25000</v>
      </c>
      <c r="W61" s="1" t="str">
        <f t="shared" si="11"/>
        <v>24K</v>
      </c>
      <c r="X61" s="1">
        <f t="shared" si="9"/>
        <v>0</v>
      </c>
      <c r="Y61" s="1">
        <f t="shared" si="10"/>
        <v>0</v>
      </c>
    </row>
    <row r="62" spans="1:25" x14ac:dyDescent="0.2">
      <c r="A62" s="1">
        <v>61</v>
      </c>
      <c r="B62" s="13">
        <f>(commit!$H63+commit!$I63)/1000</f>
        <v>8.3040000000000003</v>
      </c>
      <c r="C62" s="13">
        <f>(commit!$K63-commit!$J63)/1000</f>
        <v>161.06</v>
      </c>
      <c r="D62" s="13">
        <f>commit!$J63/1000</f>
        <v>0.82599999999999996</v>
      </c>
      <c r="E62" s="12">
        <f>commit!$G63</f>
        <v>357014</v>
      </c>
      <c r="F62" s="35">
        <f t="shared" si="2"/>
        <v>357.01400000000001</v>
      </c>
      <c r="G62" s="12">
        <f>commit!$P63</f>
        <v>103896</v>
      </c>
      <c r="H62" s="12">
        <f>commit!$L63</f>
        <v>1739</v>
      </c>
      <c r="I62" s="12">
        <f>commit!$M63</f>
        <v>1858</v>
      </c>
      <c r="J62" s="13">
        <f>(ncommit!$K63-ncommit!$J63)/1000</f>
        <v>108.274</v>
      </c>
      <c r="K62" s="11">
        <f t="shared" si="0"/>
        <v>1.4875223968819846</v>
      </c>
      <c r="L62" s="12">
        <f>ncommit!$G63</f>
        <v>313840</v>
      </c>
      <c r="M62" s="35">
        <f t="shared" si="3"/>
        <v>313.83999999999997</v>
      </c>
      <c r="N62" s="11">
        <f t="shared" si="1"/>
        <v>1.137566913076727</v>
      </c>
      <c r="P62" s="13">
        <v>250</v>
      </c>
      <c r="Q62" s="13">
        <v>260</v>
      </c>
      <c r="R62" s="1">
        <f t="shared" si="8"/>
        <v>0</v>
      </c>
      <c r="S62" s="1">
        <f t="shared" si="12"/>
        <v>0</v>
      </c>
      <c r="U62" s="12">
        <v>25000</v>
      </c>
      <c r="V62" s="12">
        <v>26000</v>
      </c>
      <c r="W62" s="1" t="str">
        <f t="shared" si="11"/>
        <v>25K</v>
      </c>
      <c r="X62" s="1">
        <f t="shared" si="9"/>
        <v>0</v>
      </c>
      <c r="Y62" s="1">
        <f t="shared" si="10"/>
        <v>0</v>
      </c>
    </row>
    <row r="63" spans="1:25" x14ac:dyDescent="0.2">
      <c r="A63" s="1">
        <v>62</v>
      </c>
      <c r="B63" s="13">
        <f>(commit!$H64+commit!$I64)/1000</f>
        <v>8.7309999999999999</v>
      </c>
      <c r="C63" s="13">
        <f>(commit!$K64-commit!$J64)/1000</f>
        <v>159.50299999999999</v>
      </c>
      <c r="D63" s="13">
        <f>commit!$J64/1000</f>
        <v>0.81399999999999995</v>
      </c>
      <c r="E63" s="12">
        <f>commit!$G64</f>
        <v>337261</v>
      </c>
      <c r="F63" s="35">
        <f t="shared" si="2"/>
        <v>337.26100000000002</v>
      </c>
      <c r="G63" s="12">
        <f>commit!$P64</f>
        <v>102564</v>
      </c>
      <c r="H63" s="12">
        <f>commit!$L64</f>
        <v>1739</v>
      </c>
      <c r="I63" s="12">
        <f>commit!$M64</f>
        <v>1858</v>
      </c>
      <c r="J63" s="13">
        <f>(ncommit!$K64-ncommit!$J64)/1000</f>
        <v>124.354</v>
      </c>
      <c r="K63" s="11">
        <f t="shared" si="0"/>
        <v>1.2826527494089452</v>
      </c>
      <c r="L63" s="12">
        <f>ncommit!$G64</f>
        <v>319844</v>
      </c>
      <c r="M63" s="35">
        <f t="shared" si="3"/>
        <v>319.84399999999999</v>
      </c>
      <c r="N63" s="11">
        <f t="shared" si="1"/>
        <v>1.0544546716524306</v>
      </c>
      <c r="P63" s="13">
        <v>260</v>
      </c>
      <c r="Q63" s="13">
        <v>270</v>
      </c>
      <c r="R63" s="1">
        <f t="shared" si="8"/>
        <v>0</v>
      </c>
      <c r="S63" s="1">
        <f t="shared" si="12"/>
        <v>0</v>
      </c>
      <c r="U63" s="12">
        <v>26000</v>
      </c>
      <c r="V63" s="12">
        <v>27000</v>
      </c>
      <c r="W63" s="1" t="str">
        <f t="shared" si="11"/>
        <v>26K</v>
      </c>
      <c r="X63" s="1">
        <f t="shared" si="9"/>
        <v>0</v>
      </c>
      <c r="Y63" s="1">
        <f t="shared" si="10"/>
        <v>0</v>
      </c>
    </row>
    <row r="64" spans="1:25" x14ac:dyDescent="0.2">
      <c r="A64" s="1">
        <v>63</v>
      </c>
      <c r="B64" s="13">
        <f>(commit!$H65+commit!$I65)/1000</f>
        <v>8.6809999999999992</v>
      </c>
      <c r="C64" s="13">
        <f>(commit!$K65-commit!$J65)/1000</f>
        <v>177.161</v>
      </c>
      <c r="D64" s="13">
        <f>commit!$J65/1000</f>
        <v>0.96199999999999997</v>
      </c>
      <c r="E64" s="12">
        <f>commit!$G65</f>
        <v>364107</v>
      </c>
      <c r="F64" s="35">
        <f t="shared" si="2"/>
        <v>364.10700000000003</v>
      </c>
      <c r="G64" s="12">
        <f>commit!$P65</f>
        <v>106296</v>
      </c>
      <c r="H64" s="12">
        <f>commit!$L65</f>
        <v>1739</v>
      </c>
      <c r="I64" s="12">
        <f>commit!$M65</f>
        <v>1858</v>
      </c>
      <c r="J64" s="13">
        <f>(ncommit!$K65-ncommit!$J65)/1000</f>
        <v>111.923</v>
      </c>
      <c r="K64" s="11">
        <f t="shared" si="0"/>
        <v>1.582882874833591</v>
      </c>
      <c r="L64" s="12">
        <f>ncommit!$G65</f>
        <v>287008</v>
      </c>
      <c r="M64" s="35">
        <f t="shared" si="3"/>
        <v>287.00799999999998</v>
      </c>
      <c r="N64" s="11">
        <f t="shared" si="1"/>
        <v>1.268630142713792</v>
      </c>
      <c r="P64" s="13">
        <v>270</v>
      </c>
      <c r="Q64" s="13">
        <v>280</v>
      </c>
      <c r="R64" s="1">
        <f t="shared" si="8"/>
        <v>0</v>
      </c>
      <c r="S64" s="1">
        <f t="shared" si="12"/>
        <v>0</v>
      </c>
      <c r="U64" s="12">
        <v>27000</v>
      </c>
      <c r="V64" s="12">
        <v>28000</v>
      </c>
      <c r="W64" s="1" t="str">
        <f t="shared" si="11"/>
        <v>27K</v>
      </c>
      <c r="X64" s="1">
        <f t="shared" si="9"/>
        <v>0</v>
      </c>
      <c r="Y64" s="1">
        <f t="shared" si="10"/>
        <v>0</v>
      </c>
    </row>
    <row r="65" spans="1:25" x14ac:dyDescent="0.2">
      <c r="A65" s="1">
        <v>64</v>
      </c>
      <c r="B65" s="13">
        <f>(commit!$H66+commit!$I66)/1000</f>
        <v>8.8510000000000009</v>
      </c>
      <c r="C65" s="13">
        <f>(commit!$K66-commit!$J66)/1000</f>
        <v>169.84200000000001</v>
      </c>
      <c r="D65" s="13">
        <f>commit!$J66/1000</f>
        <v>0.92400000000000004</v>
      </c>
      <c r="E65" s="12">
        <f>commit!$G66</f>
        <v>360150</v>
      </c>
      <c r="F65" s="35">
        <f t="shared" si="2"/>
        <v>360.15</v>
      </c>
      <c r="G65" s="12">
        <f>commit!$P66</f>
        <v>105880</v>
      </c>
      <c r="H65" s="12">
        <f>commit!$L66</f>
        <v>1739</v>
      </c>
      <c r="I65" s="12">
        <f>commit!$M66</f>
        <v>1858</v>
      </c>
      <c r="J65" s="13">
        <f>(ncommit!$K66-ncommit!$J66)/1000</f>
        <v>140.04900000000001</v>
      </c>
      <c r="K65" s="11">
        <f t="shared" si="0"/>
        <v>1.212732686416897</v>
      </c>
      <c r="L65" s="12">
        <f>ncommit!$G66</f>
        <v>353494</v>
      </c>
      <c r="M65" s="35">
        <f t="shared" si="3"/>
        <v>353.49400000000003</v>
      </c>
      <c r="N65" s="11">
        <f t="shared" si="1"/>
        <v>1.0188291739039419</v>
      </c>
      <c r="P65" s="13">
        <v>280</v>
      </c>
      <c r="Q65" s="13">
        <v>290</v>
      </c>
      <c r="R65" s="1">
        <f t="shared" si="8"/>
        <v>0</v>
      </c>
      <c r="S65" s="1">
        <f t="shared" si="12"/>
        <v>0</v>
      </c>
      <c r="U65" s="12">
        <v>28000</v>
      </c>
      <c r="V65" s="12">
        <v>29000</v>
      </c>
      <c r="W65" s="1" t="str">
        <f t="shared" si="11"/>
        <v>28K</v>
      </c>
      <c r="X65" s="1">
        <f t="shared" si="9"/>
        <v>0</v>
      </c>
      <c r="Y65" s="1">
        <f t="shared" si="10"/>
        <v>0</v>
      </c>
    </row>
    <row r="66" spans="1:25" x14ac:dyDescent="0.2">
      <c r="A66" s="1">
        <v>65</v>
      </c>
      <c r="B66" s="13">
        <f>(commit!$H67+commit!$I67)/1000</f>
        <v>8.7110000000000003</v>
      </c>
      <c r="C66" s="13">
        <f>(commit!$K67-commit!$J67)/1000</f>
        <v>167.72300000000001</v>
      </c>
      <c r="D66" s="13">
        <f>commit!$J67/1000</f>
        <v>0.96099999999999997</v>
      </c>
      <c r="E66" s="12">
        <f>commit!$G67</f>
        <v>360148</v>
      </c>
      <c r="F66" s="35">
        <f t="shared" si="2"/>
        <v>360.14800000000002</v>
      </c>
      <c r="G66" s="12">
        <f>commit!$P67</f>
        <v>105880</v>
      </c>
      <c r="H66" s="12">
        <f>commit!$L67</f>
        <v>1739</v>
      </c>
      <c r="I66" s="12">
        <f>commit!$M67</f>
        <v>1858</v>
      </c>
      <c r="J66" s="13">
        <f>(ncommit!$K67-ncommit!$J67)/1000</f>
        <v>138.85400000000001</v>
      </c>
      <c r="K66" s="11">
        <f t="shared" ref="K66:K129" si="13">C66/J66</f>
        <v>1.207909026747519</v>
      </c>
      <c r="L66" s="12">
        <f>ncommit!$G67</f>
        <v>353482</v>
      </c>
      <c r="M66" s="35">
        <f t="shared" si="3"/>
        <v>353.48200000000003</v>
      </c>
      <c r="N66" s="11">
        <f t="shared" ref="N66:N129" si="14">E66/L66</f>
        <v>1.0188581031000163</v>
      </c>
      <c r="P66" s="13">
        <v>290</v>
      </c>
      <c r="Q66" s="13">
        <v>300</v>
      </c>
      <c r="R66" s="1">
        <f t="shared" si="8"/>
        <v>0</v>
      </c>
      <c r="S66" s="1">
        <f t="shared" si="12"/>
        <v>0</v>
      </c>
      <c r="U66" s="12">
        <v>29000</v>
      </c>
      <c r="V66" s="12">
        <v>30000</v>
      </c>
      <c r="W66" s="1" t="str">
        <f t="shared" si="11"/>
        <v>29K</v>
      </c>
      <c r="X66" s="1">
        <f t="shared" si="9"/>
        <v>0</v>
      </c>
      <c r="Y66" s="1">
        <f t="shared" si="10"/>
        <v>0</v>
      </c>
    </row>
    <row r="67" spans="1:25" x14ac:dyDescent="0.2">
      <c r="A67" s="1">
        <v>66</v>
      </c>
      <c r="B67" s="13">
        <f>(commit!$H68+commit!$I68)/1000</f>
        <v>8.2140000000000004</v>
      </c>
      <c r="C67" s="13">
        <f>(commit!$K68-commit!$J68)/1000</f>
        <v>171.88200000000001</v>
      </c>
      <c r="D67" s="13">
        <f>commit!$J68/1000</f>
        <v>1.1950000000000001</v>
      </c>
      <c r="E67" s="12">
        <f>commit!$G68</f>
        <v>359610</v>
      </c>
      <c r="F67" s="35">
        <f t="shared" ref="F67:F130" si="15">E67/1000</f>
        <v>359.61</v>
      </c>
      <c r="G67" s="12">
        <f>commit!$P68</f>
        <v>106855</v>
      </c>
      <c r="H67" s="12">
        <f>commit!$L68</f>
        <v>1741</v>
      </c>
      <c r="I67" s="12">
        <f>commit!$M68</f>
        <v>1860</v>
      </c>
      <c r="J67" s="13">
        <f>(ncommit!$K68-ncommit!$J68)/1000</f>
        <v>91.730999999999995</v>
      </c>
      <c r="K67" s="11">
        <f t="shared" si="13"/>
        <v>1.8737613238708835</v>
      </c>
      <c r="L67" s="12">
        <f>ncommit!$G68</f>
        <v>284049</v>
      </c>
      <c r="M67" s="35">
        <f t="shared" ref="M67:M130" si="16">L67/1000</f>
        <v>284.04899999999998</v>
      </c>
      <c r="N67" s="11">
        <f t="shared" si="14"/>
        <v>1.2660139623797302</v>
      </c>
      <c r="P67" s="13">
        <v>300</v>
      </c>
      <c r="Q67" s="13">
        <v>310</v>
      </c>
      <c r="R67" s="1">
        <f t="shared" si="8"/>
        <v>0</v>
      </c>
      <c r="S67" s="1">
        <f t="shared" si="12"/>
        <v>0</v>
      </c>
      <c r="U67" s="12">
        <v>30000</v>
      </c>
      <c r="V67" s="12">
        <v>31000</v>
      </c>
      <c r="W67" s="1" t="str">
        <f t="shared" si="11"/>
        <v>30K</v>
      </c>
      <c r="X67" s="1">
        <f t="shared" si="9"/>
        <v>0</v>
      </c>
      <c r="Y67" s="1">
        <f t="shared" si="10"/>
        <v>0</v>
      </c>
    </row>
    <row r="68" spans="1:25" x14ac:dyDescent="0.2">
      <c r="A68" s="1">
        <v>67</v>
      </c>
      <c r="B68" s="13">
        <f>(commit!$H69+commit!$I69)/1000</f>
        <v>8.8659999999999997</v>
      </c>
      <c r="C68" s="13">
        <f>(commit!$K69-commit!$J69)/1000</f>
        <v>146.53800000000001</v>
      </c>
      <c r="D68" s="13">
        <f>commit!$J69/1000</f>
        <v>0.84499999999999997</v>
      </c>
      <c r="E68" s="12">
        <f>commit!$G69</f>
        <v>343616</v>
      </c>
      <c r="F68" s="35">
        <f t="shared" si="15"/>
        <v>343.61599999999999</v>
      </c>
      <c r="G68" s="12">
        <f>commit!$P69</f>
        <v>105005</v>
      </c>
      <c r="H68" s="12">
        <f>commit!$L69</f>
        <v>1733</v>
      </c>
      <c r="I68" s="12">
        <f>commit!$M69</f>
        <v>1852</v>
      </c>
      <c r="J68" s="13">
        <f>(ncommit!$K69-ncommit!$J69)/1000</f>
        <v>101.627</v>
      </c>
      <c r="K68" s="11">
        <f t="shared" si="13"/>
        <v>1.441919962214766</v>
      </c>
      <c r="L68" s="12">
        <f>ncommit!$G69</f>
        <v>278276</v>
      </c>
      <c r="M68" s="35">
        <f t="shared" si="16"/>
        <v>278.27600000000001</v>
      </c>
      <c r="N68" s="11">
        <f t="shared" si="14"/>
        <v>1.2348028575946184</v>
      </c>
      <c r="P68" s="13">
        <v>310</v>
      </c>
      <c r="Q68" s="13">
        <v>320</v>
      </c>
      <c r="R68" s="1">
        <f t="shared" si="8"/>
        <v>0</v>
      </c>
      <c r="S68" s="1">
        <f t="shared" si="12"/>
        <v>0</v>
      </c>
      <c r="U68" s="12">
        <v>31000</v>
      </c>
      <c r="V68" s="12">
        <v>32000</v>
      </c>
      <c r="W68" s="1" t="str">
        <f t="shared" si="11"/>
        <v>31K</v>
      </c>
      <c r="X68" s="1">
        <f t="shared" si="9"/>
        <v>0</v>
      </c>
      <c r="Y68" s="1">
        <f t="shared" si="10"/>
        <v>0</v>
      </c>
    </row>
    <row r="69" spans="1:25" x14ac:dyDescent="0.2">
      <c r="A69" s="1">
        <v>68</v>
      </c>
      <c r="B69" s="13">
        <f>(commit!$H70+commit!$I70)/1000</f>
        <v>8.3170000000000002</v>
      </c>
      <c r="C69" s="13">
        <f>(commit!$K70-commit!$J70)/1000</f>
        <v>207.14599999999999</v>
      </c>
      <c r="D69" s="13">
        <f>commit!$J70/1000</f>
        <v>1.0840000000000001</v>
      </c>
      <c r="E69" s="12">
        <f>commit!$G70</f>
        <v>388960</v>
      </c>
      <c r="F69" s="35">
        <f t="shared" si="15"/>
        <v>388.96</v>
      </c>
      <c r="G69" s="12">
        <f>commit!$P70</f>
        <v>109096</v>
      </c>
      <c r="H69" s="12">
        <f>commit!$L70</f>
        <v>1732</v>
      </c>
      <c r="I69" s="12">
        <f>commit!$M70</f>
        <v>1851</v>
      </c>
      <c r="J69" s="13">
        <f>(ncommit!$K70-ncommit!$J70)/1000</f>
        <v>160.648</v>
      </c>
      <c r="K69" s="11">
        <f t="shared" si="13"/>
        <v>1.2894402669189782</v>
      </c>
      <c r="L69" s="12">
        <f>ncommit!$G70</f>
        <v>365039</v>
      </c>
      <c r="M69" s="35">
        <f t="shared" si="16"/>
        <v>365.03899999999999</v>
      </c>
      <c r="N69" s="11">
        <f t="shared" si="14"/>
        <v>1.0655299844674131</v>
      </c>
      <c r="P69" s="13">
        <v>320</v>
      </c>
      <c r="Q69" s="13">
        <v>330</v>
      </c>
      <c r="R69" s="1">
        <f t="shared" si="8"/>
        <v>0</v>
      </c>
      <c r="S69" s="1">
        <f t="shared" si="12"/>
        <v>0</v>
      </c>
      <c r="U69" s="12">
        <v>32000</v>
      </c>
      <c r="V69" s="12">
        <v>33000</v>
      </c>
      <c r="W69" s="1" t="str">
        <f t="shared" si="11"/>
        <v>32K</v>
      </c>
      <c r="X69" s="1">
        <f t="shared" si="9"/>
        <v>0</v>
      </c>
      <c r="Y69" s="1">
        <f t="shared" si="10"/>
        <v>0</v>
      </c>
    </row>
    <row r="70" spans="1:25" x14ac:dyDescent="0.2">
      <c r="A70" s="1">
        <v>69</v>
      </c>
      <c r="B70" s="13">
        <f>(commit!$H71+commit!$I71)/1000</f>
        <v>9.0579999999999998</v>
      </c>
      <c r="C70" s="13">
        <f>(commit!$K71-commit!$J71)/1000</f>
        <v>211.191</v>
      </c>
      <c r="D70" s="13">
        <f>commit!$J71/1000</f>
        <v>1.125</v>
      </c>
      <c r="E70" s="12">
        <f>commit!$G71</f>
        <v>388919</v>
      </c>
      <c r="F70" s="35">
        <f t="shared" si="15"/>
        <v>388.91899999999998</v>
      </c>
      <c r="G70" s="12">
        <f>commit!$P71</f>
        <v>109096</v>
      </c>
      <c r="H70" s="12">
        <f>commit!$L71</f>
        <v>1732</v>
      </c>
      <c r="I70" s="12">
        <f>commit!$M71</f>
        <v>1851</v>
      </c>
      <c r="J70" s="13">
        <f>(ncommit!$K71-ncommit!$J71)/1000</f>
        <v>160.21700000000001</v>
      </c>
      <c r="K70" s="11">
        <f t="shared" si="13"/>
        <v>1.3181560009237472</v>
      </c>
      <c r="L70" s="12">
        <f>ncommit!$G71</f>
        <v>365007</v>
      </c>
      <c r="M70" s="35">
        <f t="shared" si="16"/>
        <v>365.00700000000001</v>
      </c>
      <c r="N70" s="11">
        <f t="shared" si="14"/>
        <v>1.0655110723903924</v>
      </c>
      <c r="P70" s="13">
        <v>330</v>
      </c>
      <c r="Q70" s="13">
        <v>340</v>
      </c>
      <c r="R70" s="1">
        <f t="shared" si="8"/>
        <v>0</v>
      </c>
      <c r="S70" s="1">
        <f t="shared" si="12"/>
        <v>0</v>
      </c>
      <c r="U70" s="12">
        <v>33000</v>
      </c>
      <c r="V70" s="12">
        <v>34000</v>
      </c>
      <c r="W70" s="1" t="str">
        <f t="shared" si="11"/>
        <v>33K</v>
      </c>
      <c r="X70" s="1">
        <f t="shared" si="9"/>
        <v>0</v>
      </c>
      <c r="Y70" s="1">
        <f t="shared" si="10"/>
        <v>0</v>
      </c>
    </row>
    <row r="71" spans="1:25" x14ac:dyDescent="0.2">
      <c r="A71" s="1">
        <v>70</v>
      </c>
      <c r="B71" s="13">
        <f>(commit!$H72+commit!$I72)/1000</f>
        <v>8.4529999999999994</v>
      </c>
      <c r="C71" s="13">
        <f>(commit!$K72-commit!$J72)/1000</f>
        <v>150.86600000000001</v>
      </c>
      <c r="D71" s="13">
        <f>commit!$J72/1000</f>
        <v>1.044</v>
      </c>
      <c r="E71" s="12">
        <f>commit!$G72</f>
        <v>327333</v>
      </c>
      <c r="F71" s="35">
        <f t="shared" si="15"/>
        <v>327.33300000000003</v>
      </c>
      <c r="G71" s="12">
        <f>commit!$P72</f>
        <v>100008</v>
      </c>
      <c r="H71" s="12">
        <f>commit!$L72</f>
        <v>1732</v>
      </c>
      <c r="I71" s="12">
        <f>commit!$M72</f>
        <v>1851</v>
      </c>
      <c r="J71" s="13">
        <f>(ncommit!$K72-ncommit!$J72)/1000</f>
        <v>85.745999999999995</v>
      </c>
      <c r="K71" s="11">
        <f t="shared" si="13"/>
        <v>1.7594523359690251</v>
      </c>
      <c r="L71" s="12">
        <f>ncommit!$G72</f>
        <v>251783</v>
      </c>
      <c r="M71" s="35">
        <f t="shared" si="16"/>
        <v>251.78299999999999</v>
      </c>
      <c r="N71" s="11">
        <f t="shared" si="14"/>
        <v>1.3000599722777153</v>
      </c>
      <c r="P71" s="13">
        <v>340</v>
      </c>
      <c r="Q71" s="13">
        <v>350</v>
      </c>
      <c r="R71" s="1">
        <f t="shared" si="8"/>
        <v>0</v>
      </c>
      <c r="S71" s="1">
        <f t="shared" si="12"/>
        <v>0</v>
      </c>
      <c r="U71" s="12">
        <v>34000</v>
      </c>
      <c r="V71" s="12">
        <v>35000</v>
      </c>
      <c r="W71" s="1" t="str">
        <f t="shared" si="11"/>
        <v>34K</v>
      </c>
      <c r="X71" s="1">
        <f t="shared" si="9"/>
        <v>0</v>
      </c>
      <c r="Y71" s="1">
        <f t="shared" si="10"/>
        <v>0</v>
      </c>
    </row>
    <row r="72" spans="1:25" x14ac:dyDescent="0.2">
      <c r="A72" s="1">
        <v>71</v>
      </c>
      <c r="B72" s="13">
        <f>(commit!$H73+commit!$I73)/1000</f>
        <v>8.2319999999999993</v>
      </c>
      <c r="C72" s="13">
        <f>(commit!$K73-commit!$J73)/1000</f>
        <v>145.64599999999999</v>
      </c>
      <c r="D72" s="13">
        <f>commit!$J73/1000</f>
        <v>0.78700000000000003</v>
      </c>
      <c r="E72" s="12">
        <f>commit!$G73</f>
        <v>327333</v>
      </c>
      <c r="F72" s="35">
        <f t="shared" si="15"/>
        <v>327.33300000000003</v>
      </c>
      <c r="G72" s="12">
        <f>commit!$P73</f>
        <v>100008</v>
      </c>
      <c r="H72" s="12">
        <f>commit!$L73</f>
        <v>1732</v>
      </c>
      <c r="I72" s="12">
        <f>commit!$M73</f>
        <v>1851</v>
      </c>
      <c r="J72" s="13">
        <f>(ncommit!$K73-ncommit!$J73)/1000</f>
        <v>84.350999999999999</v>
      </c>
      <c r="K72" s="11">
        <f t="shared" si="13"/>
        <v>1.7266659553532262</v>
      </c>
      <c r="L72" s="12">
        <f>ncommit!$G73</f>
        <v>251841</v>
      </c>
      <c r="M72" s="35">
        <f t="shared" si="16"/>
        <v>251.84100000000001</v>
      </c>
      <c r="N72" s="11">
        <f t="shared" si="14"/>
        <v>1.2997605632125031</v>
      </c>
      <c r="P72" s="13">
        <v>350</v>
      </c>
      <c r="Q72" s="13">
        <v>360</v>
      </c>
      <c r="R72" s="1">
        <f t="shared" si="8"/>
        <v>0</v>
      </c>
      <c r="S72" s="1">
        <f t="shared" si="12"/>
        <v>0</v>
      </c>
      <c r="U72" s="12">
        <v>35000</v>
      </c>
      <c r="V72" s="12">
        <v>36000</v>
      </c>
      <c r="W72" s="1" t="str">
        <f t="shared" si="11"/>
        <v>35K</v>
      </c>
      <c r="X72" s="1">
        <f t="shared" si="9"/>
        <v>0</v>
      </c>
      <c r="Y72" s="1">
        <f t="shared" si="10"/>
        <v>0</v>
      </c>
    </row>
    <row r="73" spans="1:25" x14ac:dyDescent="0.2">
      <c r="A73" s="1">
        <v>72</v>
      </c>
      <c r="B73" s="13">
        <f>(commit!$H74+commit!$I74)/1000</f>
        <v>8.6010000000000009</v>
      </c>
      <c r="C73" s="13">
        <f>(commit!$K74-commit!$J74)/1000</f>
        <v>148.988</v>
      </c>
      <c r="D73" s="13">
        <f>commit!$J74/1000</f>
        <v>0.879</v>
      </c>
      <c r="E73" s="12">
        <f>commit!$G74</f>
        <v>330874</v>
      </c>
      <c r="F73" s="35">
        <f t="shared" si="15"/>
        <v>330.87400000000002</v>
      </c>
      <c r="G73" s="12">
        <f>commit!$P74</f>
        <v>100212</v>
      </c>
      <c r="H73" s="12">
        <f>commit!$L74</f>
        <v>1730</v>
      </c>
      <c r="I73" s="12">
        <f>commit!$M74</f>
        <v>1849</v>
      </c>
      <c r="J73" s="13">
        <f>(ncommit!$K74-ncommit!$J74)/1000</f>
        <v>88.834000000000003</v>
      </c>
      <c r="K73" s="11">
        <f t="shared" si="13"/>
        <v>1.6771506405205214</v>
      </c>
      <c r="L73" s="12">
        <f>ncommit!$G74</f>
        <v>256504</v>
      </c>
      <c r="M73" s="35">
        <f t="shared" si="16"/>
        <v>256.50400000000002</v>
      </c>
      <c r="N73" s="11">
        <f t="shared" si="14"/>
        <v>1.2899369990331535</v>
      </c>
      <c r="P73" s="13">
        <v>360</v>
      </c>
      <c r="Q73" s="13">
        <v>370</v>
      </c>
      <c r="R73" s="1">
        <f t="shared" si="8"/>
        <v>0</v>
      </c>
      <c r="S73" s="1">
        <f t="shared" si="12"/>
        <v>0</v>
      </c>
      <c r="U73" s="12">
        <v>36000</v>
      </c>
      <c r="V73" s="12">
        <v>37000</v>
      </c>
      <c r="W73" s="1" t="str">
        <f t="shared" si="11"/>
        <v>36K</v>
      </c>
      <c r="X73" s="1">
        <f t="shared" si="9"/>
        <v>0</v>
      </c>
      <c r="Y73" s="1">
        <f t="shared" si="10"/>
        <v>0</v>
      </c>
    </row>
    <row r="74" spans="1:25" x14ac:dyDescent="0.2">
      <c r="A74" s="1">
        <v>73</v>
      </c>
      <c r="B74" s="13">
        <f>(commit!$H75+commit!$I75)/1000</f>
        <v>8.3770000000000007</v>
      </c>
      <c r="C74" s="13">
        <f>(commit!$K75-commit!$J75)/1000</f>
        <v>119.435</v>
      </c>
      <c r="D74" s="13">
        <f>commit!$J75/1000</f>
        <v>0.78100000000000003</v>
      </c>
      <c r="E74" s="12">
        <f>commit!$G75</f>
        <v>305814</v>
      </c>
      <c r="F74" s="35">
        <f t="shared" si="15"/>
        <v>305.81400000000002</v>
      </c>
      <c r="G74" s="12">
        <f>commit!$P75</f>
        <v>97864</v>
      </c>
      <c r="H74" s="12">
        <f>commit!$L75</f>
        <v>1730</v>
      </c>
      <c r="I74" s="12">
        <f>commit!$M75</f>
        <v>1849</v>
      </c>
      <c r="J74" s="13">
        <f>(ncommit!$K75-ncommit!$J75)/1000</f>
        <v>78.475999999999999</v>
      </c>
      <c r="K74" s="11">
        <f t="shared" si="13"/>
        <v>1.5219302716754168</v>
      </c>
      <c r="L74" s="12">
        <f>ncommit!$G75</f>
        <v>250711</v>
      </c>
      <c r="M74" s="35">
        <f t="shared" si="16"/>
        <v>250.71100000000001</v>
      </c>
      <c r="N74" s="11">
        <f t="shared" si="14"/>
        <v>1.2197869259825058</v>
      </c>
      <c r="R74" s="1">
        <f>SUM(R37:R72)</f>
        <v>864</v>
      </c>
      <c r="S74" s="1">
        <f>SUM(S37:S72)</f>
        <v>864</v>
      </c>
      <c r="X74" s="1">
        <f>SUM(X37:X72)</f>
        <v>0</v>
      </c>
      <c r="Y74" s="1">
        <f>SUM(Y37:Y72)</f>
        <v>0</v>
      </c>
    </row>
    <row r="75" spans="1:25" x14ac:dyDescent="0.2">
      <c r="A75" s="1">
        <v>74</v>
      </c>
      <c r="B75" s="13">
        <f>(commit!$H76+commit!$I76)/1000</f>
        <v>8.593</v>
      </c>
      <c r="C75" s="13">
        <f>(commit!$K76-commit!$J76)/1000</f>
        <v>123.551</v>
      </c>
      <c r="D75" s="13">
        <f>commit!$J76/1000</f>
        <v>0.78500000000000003</v>
      </c>
      <c r="E75" s="12">
        <f>commit!$G76</f>
        <v>305851</v>
      </c>
      <c r="F75" s="35">
        <f t="shared" si="15"/>
        <v>305.851</v>
      </c>
      <c r="G75" s="12">
        <f>commit!$P76</f>
        <v>97864</v>
      </c>
      <c r="H75" s="12">
        <f>commit!$L76</f>
        <v>1730</v>
      </c>
      <c r="I75" s="12">
        <f>commit!$M76</f>
        <v>1849</v>
      </c>
      <c r="J75" s="13">
        <f>(ncommit!$K76-ncommit!$J76)/1000</f>
        <v>80.003</v>
      </c>
      <c r="K75" s="11">
        <f t="shared" si="13"/>
        <v>1.5443295876404635</v>
      </c>
      <c r="L75" s="12">
        <f>ncommit!$G76</f>
        <v>250741</v>
      </c>
      <c r="M75" s="35">
        <f t="shared" si="16"/>
        <v>250.74100000000001</v>
      </c>
      <c r="N75" s="11">
        <f t="shared" si="14"/>
        <v>1.2197885467474405</v>
      </c>
    </row>
    <row r="76" spans="1:25" x14ac:dyDescent="0.2">
      <c r="A76" s="1">
        <v>75</v>
      </c>
      <c r="B76" s="13">
        <f>(commit!$H77+commit!$I77)/1000</f>
        <v>8.3740000000000006</v>
      </c>
      <c r="C76" s="13">
        <f>(commit!$K77-commit!$J77)/1000</f>
        <v>123.648</v>
      </c>
      <c r="D76" s="13">
        <f>commit!$J77/1000</f>
        <v>0.73099999999999998</v>
      </c>
      <c r="E76" s="12">
        <f>commit!$G77</f>
        <v>301887</v>
      </c>
      <c r="F76" s="35">
        <f t="shared" si="15"/>
        <v>301.887</v>
      </c>
      <c r="G76" s="12">
        <f>commit!$P77</f>
        <v>99583</v>
      </c>
      <c r="H76" s="12">
        <f>commit!$L77</f>
        <v>1719</v>
      </c>
      <c r="I76" s="12">
        <f>commit!$M77</f>
        <v>1838</v>
      </c>
      <c r="J76" s="13">
        <f>(ncommit!$K77-ncommit!$J77)/1000</f>
        <v>79.963999999999999</v>
      </c>
      <c r="K76" s="11">
        <f t="shared" si="13"/>
        <v>1.5462958331249061</v>
      </c>
      <c r="L76" s="12">
        <f>ncommit!$G77</f>
        <v>244492</v>
      </c>
      <c r="M76" s="35">
        <f t="shared" si="16"/>
        <v>244.49199999999999</v>
      </c>
      <c r="N76" s="11">
        <f t="shared" si="14"/>
        <v>1.2347520573270292</v>
      </c>
    </row>
    <row r="77" spans="1:25" x14ac:dyDescent="0.2">
      <c r="A77" s="1">
        <v>76</v>
      </c>
      <c r="B77" s="13">
        <f>(commit!$H78+commit!$I78)/1000</f>
        <v>8.3209999999999997</v>
      </c>
      <c r="C77" s="13">
        <f>(commit!$K78-commit!$J78)/1000</f>
        <v>120.41500000000001</v>
      </c>
      <c r="D77" s="13">
        <f>commit!$J78/1000</f>
        <v>0.68799999999999994</v>
      </c>
      <c r="E77" s="12">
        <f>commit!$G78</f>
        <v>302668</v>
      </c>
      <c r="F77" s="35">
        <f t="shared" si="15"/>
        <v>302.66800000000001</v>
      </c>
      <c r="G77" s="12">
        <f>commit!$P78</f>
        <v>99368</v>
      </c>
      <c r="H77" s="12">
        <f>commit!$L78</f>
        <v>1719</v>
      </c>
      <c r="I77" s="12">
        <f>commit!$M78</f>
        <v>1838</v>
      </c>
      <c r="J77" s="13">
        <f>(ncommit!$K78-ncommit!$J78)/1000</f>
        <v>78.262</v>
      </c>
      <c r="K77" s="11">
        <f t="shared" si="13"/>
        <v>1.5386138866883035</v>
      </c>
      <c r="L77" s="12">
        <f>ncommit!$G78</f>
        <v>241742</v>
      </c>
      <c r="M77" s="35">
        <f t="shared" si="16"/>
        <v>241.74199999999999</v>
      </c>
      <c r="N77" s="11">
        <f t="shared" si="14"/>
        <v>1.2520290226770689</v>
      </c>
    </row>
    <row r="78" spans="1:25" x14ac:dyDescent="0.2">
      <c r="A78" s="1">
        <v>77</v>
      </c>
      <c r="B78" s="13">
        <f>(commit!$H79+commit!$I79)/1000</f>
        <v>8.327</v>
      </c>
      <c r="C78" s="13">
        <f>(commit!$K79-commit!$J79)/1000</f>
        <v>123.539</v>
      </c>
      <c r="D78" s="13">
        <f>commit!$J79/1000</f>
        <v>0.76700000000000002</v>
      </c>
      <c r="E78" s="12">
        <f>commit!$G79</f>
        <v>304035</v>
      </c>
      <c r="F78" s="35">
        <f t="shared" si="15"/>
        <v>304.03500000000003</v>
      </c>
      <c r="G78" s="12">
        <f>commit!$P79</f>
        <v>99290</v>
      </c>
      <c r="H78" s="12">
        <f>commit!$L79</f>
        <v>1711</v>
      </c>
      <c r="I78" s="12">
        <f>commit!$M79</f>
        <v>1830</v>
      </c>
      <c r="J78" s="13">
        <f>(ncommit!$K79-ncommit!$J79)/1000</f>
        <v>80.227999999999994</v>
      </c>
      <c r="K78" s="11">
        <f t="shared" si="13"/>
        <v>1.5398489305479386</v>
      </c>
      <c r="L78" s="12">
        <f>ncommit!$G79</f>
        <v>245321</v>
      </c>
      <c r="M78" s="35">
        <f t="shared" si="16"/>
        <v>245.321</v>
      </c>
      <c r="N78" s="11">
        <f t="shared" si="14"/>
        <v>1.2393354013720799</v>
      </c>
    </row>
    <row r="79" spans="1:25" x14ac:dyDescent="0.2">
      <c r="A79" s="1">
        <v>78</v>
      </c>
      <c r="B79" s="13">
        <f>(commit!$H80+commit!$I80)/1000</f>
        <v>8.3309999999999995</v>
      </c>
      <c r="C79" s="13">
        <f>(commit!$K80-commit!$J80)/1000</f>
        <v>177.607</v>
      </c>
      <c r="D79" s="13">
        <f>commit!$J80/1000</f>
        <v>0.97</v>
      </c>
      <c r="E79" s="12">
        <f>commit!$G80</f>
        <v>357488</v>
      </c>
      <c r="F79" s="35">
        <f t="shared" si="15"/>
        <v>357.488</v>
      </c>
      <c r="G79" s="12">
        <f>commit!$P80</f>
        <v>101150</v>
      </c>
      <c r="H79" s="12">
        <f>commit!$L80</f>
        <v>1713</v>
      </c>
      <c r="I79" s="12">
        <f>commit!$M80</f>
        <v>1832</v>
      </c>
      <c r="J79" s="13">
        <f>(ncommit!$K80-ncommit!$J80)/1000</f>
        <v>99.043999999999997</v>
      </c>
      <c r="K79" s="11">
        <f t="shared" si="13"/>
        <v>1.7932131174023667</v>
      </c>
      <c r="L79" s="12">
        <f>ncommit!$G80</f>
        <v>267502</v>
      </c>
      <c r="M79" s="35">
        <f t="shared" si="16"/>
        <v>267.50200000000001</v>
      </c>
      <c r="N79" s="11">
        <f t="shared" si="14"/>
        <v>1.3363937465888105</v>
      </c>
    </row>
    <row r="80" spans="1:25" x14ac:dyDescent="0.2">
      <c r="A80" s="1">
        <v>79</v>
      </c>
      <c r="B80" s="13">
        <f>(commit!$H81+commit!$I81)/1000</f>
        <v>9.1210000000000004</v>
      </c>
      <c r="C80" s="13">
        <f>(commit!$K81-commit!$J81)/1000</f>
        <v>144.43100000000001</v>
      </c>
      <c r="D80" s="13">
        <f>commit!$J81/1000</f>
        <v>0.86299999999999999</v>
      </c>
      <c r="E80" s="12">
        <f>commit!$G81</f>
        <v>326534</v>
      </c>
      <c r="F80" s="35">
        <f t="shared" si="15"/>
        <v>326.53399999999999</v>
      </c>
      <c r="G80" s="12">
        <f>commit!$P81</f>
        <v>103176</v>
      </c>
      <c r="H80" s="12">
        <f>commit!$L81</f>
        <v>1705</v>
      </c>
      <c r="I80" s="12">
        <f>commit!$M81</f>
        <v>1824</v>
      </c>
      <c r="J80" s="13">
        <f>(ncommit!$K81-ncommit!$J81)/1000</f>
        <v>121.389</v>
      </c>
      <c r="K80" s="11">
        <f t="shared" si="13"/>
        <v>1.1898195058860359</v>
      </c>
      <c r="L80" s="12">
        <f>ncommit!$G81</f>
        <v>310200</v>
      </c>
      <c r="M80" s="35">
        <f t="shared" si="16"/>
        <v>310.2</v>
      </c>
      <c r="N80" s="11">
        <f t="shared" si="14"/>
        <v>1.052656350741457</v>
      </c>
    </row>
    <row r="81" spans="1:14" x14ac:dyDescent="0.2">
      <c r="A81" s="1">
        <v>80</v>
      </c>
      <c r="B81" s="13">
        <f>(commit!$H82+commit!$I82)/1000</f>
        <v>8.3070000000000004</v>
      </c>
      <c r="C81" s="13">
        <f>(commit!$K82-commit!$J82)/1000</f>
        <v>141.99600000000001</v>
      </c>
      <c r="D81" s="13">
        <f>commit!$J82/1000</f>
        <v>0.83699999999999997</v>
      </c>
      <c r="E81" s="12">
        <f>commit!$G82</f>
        <v>326538</v>
      </c>
      <c r="F81" s="35">
        <f t="shared" si="15"/>
        <v>326.53800000000001</v>
      </c>
      <c r="G81" s="12">
        <f>commit!$P82</f>
        <v>103176</v>
      </c>
      <c r="H81" s="12">
        <f>commit!$L82</f>
        <v>1705</v>
      </c>
      <c r="I81" s="12">
        <f>commit!$M82</f>
        <v>1824</v>
      </c>
      <c r="J81" s="13">
        <f>(ncommit!$K82-ncommit!$J82)/1000</f>
        <v>119.57899999999999</v>
      </c>
      <c r="K81" s="11">
        <f t="shared" si="13"/>
        <v>1.1874660266434742</v>
      </c>
      <c r="L81" s="12">
        <f>ncommit!$G82</f>
        <v>310207</v>
      </c>
      <c r="M81" s="35">
        <f t="shared" si="16"/>
        <v>310.20699999999999</v>
      </c>
      <c r="N81" s="11">
        <f t="shared" si="14"/>
        <v>1.0526454915588623</v>
      </c>
    </row>
    <row r="82" spans="1:14" x14ac:dyDescent="0.2">
      <c r="A82" s="1">
        <v>81</v>
      </c>
      <c r="B82" s="13">
        <f>(commit!$H83+commit!$I83)/1000</f>
        <v>8.5640000000000001</v>
      </c>
      <c r="C82" s="13">
        <f>(commit!$K83-commit!$J83)/1000</f>
        <v>134.828</v>
      </c>
      <c r="D82" s="13">
        <f>commit!$J83/1000</f>
        <v>0.86799999999999999</v>
      </c>
      <c r="E82" s="12">
        <f>commit!$G83</f>
        <v>326534</v>
      </c>
      <c r="F82" s="35">
        <f t="shared" si="15"/>
        <v>326.53399999999999</v>
      </c>
      <c r="G82" s="12">
        <f>commit!$P83</f>
        <v>103176</v>
      </c>
      <c r="H82" s="12">
        <f>commit!$L83</f>
        <v>1705</v>
      </c>
      <c r="I82" s="12">
        <f>commit!$M83</f>
        <v>1824</v>
      </c>
      <c r="J82" s="13">
        <f>(ncommit!$K83-ncommit!$J83)/1000</f>
        <v>116.967</v>
      </c>
      <c r="K82" s="11">
        <f t="shared" si="13"/>
        <v>1.1527011892243111</v>
      </c>
      <c r="L82" s="12">
        <f>ncommit!$G83</f>
        <v>310200</v>
      </c>
      <c r="M82" s="35">
        <f t="shared" si="16"/>
        <v>310.2</v>
      </c>
      <c r="N82" s="11">
        <f t="shared" si="14"/>
        <v>1.052656350741457</v>
      </c>
    </row>
    <row r="83" spans="1:14" x14ac:dyDescent="0.2">
      <c r="A83" s="1">
        <v>82</v>
      </c>
      <c r="B83" s="13">
        <f>(commit!$H84+commit!$I84)/1000</f>
        <v>8.5730000000000004</v>
      </c>
      <c r="C83" s="13">
        <f>(commit!$K84-commit!$J84)/1000</f>
        <v>140.95699999999999</v>
      </c>
      <c r="D83" s="13">
        <f>commit!$J84/1000</f>
        <v>0.91100000000000003</v>
      </c>
      <c r="E83" s="12">
        <f>commit!$G84</f>
        <v>326585</v>
      </c>
      <c r="F83" s="35">
        <f t="shared" si="15"/>
        <v>326.58499999999998</v>
      </c>
      <c r="G83" s="12">
        <f>commit!$P84</f>
        <v>103176</v>
      </c>
      <c r="H83" s="12">
        <f>commit!$L84</f>
        <v>1705</v>
      </c>
      <c r="I83" s="12">
        <f>commit!$M84</f>
        <v>1824</v>
      </c>
      <c r="J83" s="13">
        <f>(ncommit!$K84-ncommit!$J84)/1000</f>
        <v>118.261</v>
      </c>
      <c r="K83" s="11">
        <f t="shared" si="13"/>
        <v>1.1919144942119548</v>
      </c>
      <c r="L83" s="12">
        <f>ncommit!$G84</f>
        <v>310258</v>
      </c>
      <c r="M83" s="35">
        <f t="shared" si="16"/>
        <v>310.25799999999998</v>
      </c>
      <c r="N83" s="11">
        <f t="shared" si="14"/>
        <v>1.0526239452326773</v>
      </c>
    </row>
    <row r="84" spans="1:14" x14ac:dyDescent="0.2">
      <c r="A84" s="1">
        <v>83</v>
      </c>
      <c r="B84" s="13">
        <f>(commit!$H85+commit!$I85)/1000</f>
        <v>8.3450000000000006</v>
      </c>
      <c r="C84" s="13">
        <f>(commit!$K85-commit!$J85)/1000</f>
        <v>136.81899999999999</v>
      </c>
      <c r="D84" s="13">
        <f>commit!$J85/1000</f>
        <v>0.877</v>
      </c>
      <c r="E84" s="12">
        <f>commit!$G85</f>
        <v>326536</v>
      </c>
      <c r="F84" s="35">
        <f t="shared" si="15"/>
        <v>326.536</v>
      </c>
      <c r="G84" s="12">
        <f>commit!$P85</f>
        <v>103176</v>
      </c>
      <c r="H84" s="12">
        <f>commit!$L85</f>
        <v>1705</v>
      </c>
      <c r="I84" s="12">
        <f>commit!$M85</f>
        <v>1824</v>
      </c>
      <c r="J84" s="13">
        <f>(ncommit!$K85-ncommit!$J85)/1000</f>
        <v>122.41200000000001</v>
      </c>
      <c r="K84" s="11">
        <f t="shared" si="13"/>
        <v>1.1176927098650458</v>
      </c>
      <c r="L84" s="12">
        <f>ncommit!$G85</f>
        <v>310199</v>
      </c>
      <c r="M84" s="35">
        <f t="shared" si="16"/>
        <v>310.19900000000001</v>
      </c>
      <c r="N84" s="11">
        <f t="shared" si="14"/>
        <v>1.0526661917027456</v>
      </c>
    </row>
    <row r="85" spans="1:14" x14ac:dyDescent="0.2">
      <c r="A85" s="1">
        <v>84</v>
      </c>
      <c r="B85" s="13">
        <f>(commit!$H86+commit!$I86)/1000</f>
        <v>8.7810000000000006</v>
      </c>
      <c r="C85" s="13">
        <f>(commit!$K86-commit!$J86)/1000</f>
        <v>144.25800000000001</v>
      </c>
      <c r="D85" s="13">
        <f>commit!$J86/1000</f>
        <v>0.89100000000000001</v>
      </c>
      <c r="E85" s="12">
        <f>commit!$G86</f>
        <v>326534</v>
      </c>
      <c r="F85" s="35">
        <f t="shared" si="15"/>
        <v>326.53399999999999</v>
      </c>
      <c r="G85" s="12">
        <f>commit!$P86</f>
        <v>103176</v>
      </c>
      <c r="H85" s="12">
        <f>commit!$L86</f>
        <v>1705</v>
      </c>
      <c r="I85" s="12">
        <f>commit!$M86</f>
        <v>1824</v>
      </c>
      <c r="J85" s="13">
        <f>(ncommit!$K86-ncommit!$J86)/1000</f>
        <v>118.46899999999999</v>
      </c>
      <c r="K85" s="11">
        <f t="shared" si="13"/>
        <v>1.2176856392811624</v>
      </c>
      <c r="L85" s="12">
        <f>ncommit!$G86</f>
        <v>310200</v>
      </c>
      <c r="M85" s="35">
        <f t="shared" si="16"/>
        <v>310.2</v>
      </c>
      <c r="N85" s="11">
        <f t="shared" si="14"/>
        <v>1.052656350741457</v>
      </c>
    </row>
    <row r="86" spans="1:14" x14ac:dyDescent="0.2">
      <c r="A86" s="1">
        <v>85</v>
      </c>
      <c r="B86" s="13">
        <f>(commit!$H87+commit!$I87)/1000</f>
        <v>8.4529999999999994</v>
      </c>
      <c r="C86" s="13">
        <f>(commit!$K87-commit!$J87)/1000</f>
        <v>140.90299999999999</v>
      </c>
      <c r="D86" s="13">
        <f>commit!$J87/1000</f>
        <v>0.83199999999999996</v>
      </c>
      <c r="E86" s="12">
        <f>commit!$G87</f>
        <v>326538</v>
      </c>
      <c r="F86" s="35">
        <f t="shared" si="15"/>
        <v>326.53800000000001</v>
      </c>
      <c r="G86" s="12">
        <f>commit!$P87</f>
        <v>103176</v>
      </c>
      <c r="H86" s="12">
        <f>commit!$L87</f>
        <v>1705</v>
      </c>
      <c r="I86" s="12">
        <f>commit!$M87</f>
        <v>1824</v>
      </c>
      <c r="J86" s="13">
        <f>(ncommit!$K87-ncommit!$J87)/1000</f>
        <v>119.145</v>
      </c>
      <c r="K86" s="11">
        <f t="shared" si="13"/>
        <v>1.1826178186243652</v>
      </c>
      <c r="L86" s="12">
        <f>ncommit!$G87</f>
        <v>310207</v>
      </c>
      <c r="M86" s="35">
        <f t="shared" si="16"/>
        <v>310.20699999999999</v>
      </c>
      <c r="N86" s="11">
        <f t="shared" si="14"/>
        <v>1.0526454915588623</v>
      </c>
    </row>
    <row r="87" spans="1:14" x14ac:dyDescent="0.2">
      <c r="A87" s="1">
        <v>86</v>
      </c>
      <c r="B87" s="13">
        <f>(commit!$H88+commit!$I88)/1000</f>
        <v>7.9290000000000003</v>
      </c>
      <c r="C87" s="13">
        <f>(commit!$K88-commit!$J88)/1000</f>
        <v>139.447</v>
      </c>
      <c r="D87" s="13">
        <f>commit!$J88/1000</f>
        <v>0.90100000000000002</v>
      </c>
      <c r="E87" s="12">
        <f>commit!$G88</f>
        <v>326534</v>
      </c>
      <c r="F87" s="35">
        <f t="shared" si="15"/>
        <v>326.53399999999999</v>
      </c>
      <c r="G87" s="12">
        <f>commit!$P88</f>
        <v>103176</v>
      </c>
      <c r="H87" s="12">
        <f>commit!$L88</f>
        <v>1705</v>
      </c>
      <c r="I87" s="12">
        <f>commit!$M88</f>
        <v>1824</v>
      </c>
      <c r="J87" s="13">
        <f>(ncommit!$K88-ncommit!$J88)/1000</f>
        <v>112.744</v>
      </c>
      <c r="K87" s="11">
        <f t="shared" si="13"/>
        <v>1.2368463066770738</v>
      </c>
      <c r="L87" s="12">
        <f>ncommit!$G88</f>
        <v>310200</v>
      </c>
      <c r="M87" s="35">
        <f t="shared" si="16"/>
        <v>310.2</v>
      </c>
      <c r="N87" s="11">
        <f t="shared" si="14"/>
        <v>1.052656350741457</v>
      </c>
    </row>
    <row r="88" spans="1:14" x14ac:dyDescent="0.2">
      <c r="A88" s="1">
        <v>87</v>
      </c>
      <c r="B88" s="13">
        <f>(commit!$H89+commit!$I89)/1000</f>
        <v>8.4640000000000004</v>
      </c>
      <c r="C88" s="13">
        <f>(commit!$K89-commit!$J89)/1000</f>
        <v>142.70699999999999</v>
      </c>
      <c r="D88" s="13">
        <f>commit!$J89/1000</f>
        <v>0.877</v>
      </c>
      <c r="E88" s="12">
        <f>commit!$G89</f>
        <v>326585</v>
      </c>
      <c r="F88" s="35">
        <f t="shared" si="15"/>
        <v>326.58499999999998</v>
      </c>
      <c r="G88" s="12">
        <f>commit!$P89</f>
        <v>103176</v>
      </c>
      <c r="H88" s="12">
        <f>commit!$L89</f>
        <v>1705</v>
      </c>
      <c r="I88" s="12">
        <f>commit!$M89</f>
        <v>1824</v>
      </c>
      <c r="J88" s="13">
        <f>(ncommit!$K89-ncommit!$J89)/1000</f>
        <v>118.642</v>
      </c>
      <c r="K88" s="11">
        <f t="shared" si="13"/>
        <v>1.202837106589572</v>
      </c>
      <c r="L88" s="12">
        <f>ncommit!$G89</f>
        <v>310258</v>
      </c>
      <c r="M88" s="35">
        <f t="shared" si="16"/>
        <v>310.25799999999998</v>
      </c>
      <c r="N88" s="11">
        <f t="shared" si="14"/>
        <v>1.0526239452326773</v>
      </c>
    </row>
    <row r="89" spans="1:14" x14ac:dyDescent="0.2">
      <c r="A89" s="1">
        <v>88</v>
      </c>
      <c r="B89" s="13">
        <f>(commit!$H90+commit!$I90)/1000</f>
        <v>8.593</v>
      </c>
      <c r="C89" s="13">
        <f>(commit!$K90-commit!$J90)/1000</f>
        <v>136.93</v>
      </c>
      <c r="D89" s="13">
        <f>commit!$J90/1000</f>
        <v>0.88900000000000001</v>
      </c>
      <c r="E89" s="12">
        <f>commit!$G90</f>
        <v>326536</v>
      </c>
      <c r="F89" s="35">
        <f t="shared" si="15"/>
        <v>326.536</v>
      </c>
      <c r="G89" s="12">
        <f>commit!$P90</f>
        <v>103176</v>
      </c>
      <c r="H89" s="12">
        <f>commit!$L90</f>
        <v>1705</v>
      </c>
      <c r="I89" s="12">
        <f>commit!$M90</f>
        <v>1824</v>
      </c>
      <c r="J89" s="13">
        <f>(ncommit!$K90-ncommit!$J90)/1000</f>
        <v>116.72199999999999</v>
      </c>
      <c r="K89" s="11">
        <f t="shared" si="13"/>
        <v>1.1731293158102158</v>
      </c>
      <c r="L89" s="12">
        <f>ncommit!$G90</f>
        <v>310199</v>
      </c>
      <c r="M89" s="35">
        <f t="shared" si="16"/>
        <v>310.19900000000001</v>
      </c>
      <c r="N89" s="11">
        <f t="shared" si="14"/>
        <v>1.0526661917027456</v>
      </c>
    </row>
    <row r="90" spans="1:14" x14ac:dyDescent="0.2">
      <c r="A90" s="1">
        <v>89</v>
      </c>
      <c r="B90" s="13">
        <f>(commit!$H91+commit!$I91)/1000</f>
        <v>9.0449999999999999</v>
      </c>
      <c r="C90" s="13">
        <f>(commit!$K91-commit!$J91)/1000</f>
        <v>142.48500000000001</v>
      </c>
      <c r="D90" s="13">
        <f>commit!$J91/1000</f>
        <v>0.89500000000000002</v>
      </c>
      <c r="E90" s="12">
        <f>commit!$G91</f>
        <v>327086</v>
      </c>
      <c r="F90" s="35">
        <f t="shared" si="15"/>
        <v>327.08600000000001</v>
      </c>
      <c r="G90" s="12">
        <f>commit!$P91</f>
        <v>103201</v>
      </c>
      <c r="H90" s="12">
        <f>commit!$L91</f>
        <v>1705</v>
      </c>
      <c r="I90" s="12">
        <f>commit!$M91</f>
        <v>1824</v>
      </c>
      <c r="J90" s="13">
        <f>(ncommit!$K91-ncommit!$J91)/1000</f>
        <v>118.997</v>
      </c>
      <c r="K90" s="11">
        <f t="shared" si="13"/>
        <v>1.1973831273057305</v>
      </c>
      <c r="L90" s="12">
        <f>ncommit!$G91</f>
        <v>311200</v>
      </c>
      <c r="M90" s="35">
        <f t="shared" si="16"/>
        <v>311.2</v>
      </c>
      <c r="N90" s="11">
        <f t="shared" si="14"/>
        <v>1.0510475578406169</v>
      </c>
    </row>
    <row r="91" spans="1:14" x14ac:dyDescent="0.2">
      <c r="A91" s="1">
        <v>90</v>
      </c>
      <c r="B91" s="13">
        <f>(commit!$H92+commit!$I92)/1000</f>
        <v>8.3930000000000007</v>
      </c>
      <c r="C91" s="13">
        <f>(commit!$K92-commit!$J92)/1000</f>
        <v>168.19900000000001</v>
      </c>
      <c r="D91" s="13">
        <f>commit!$J92/1000</f>
        <v>0.94299999999999995</v>
      </c>
      <c r="E91" s="12">
        <f>commit!$G92</f>
        <v>353677</v>
      </c>
      <c r="F91" s="35">
        <f t="shared" si="15"/>
        <v>353.67700000000002</v>
      </c>
      <c r="G91" s="12">
        <f>commit!$P92</f>
        <v>104624</v>
      </c>
      <c r="H91" s="12">
        <f>commit!$L92</f>
        <v>1713</v>
      </c>
      <c r="I91" s="12">
        <f>commit!$M92</f>
        <v>1830</v>
      </c>
      <c r="J91" s="13">
        <f>(ncommit!$K92-ncommit!$J92)/1000</f>
        <v>130.15</v>
      </c>
      <c r="K91" s="11">
        <f t="shared" si="13"/>
        <v>1.2923472915866308</v>
      </c>
      <c r="L91" s="12">
        <f>ncommit!$G92</f>
        <v>308562</v>
      </c>
      <c r="M91" s="35">
        <f t="shared" si="16"/>
        <v>308.56200000000001</v>
      </c>
      <c r="N91" s="11">
        <f t="shared" si="14"/>
        <v>1.1462104860611482</v>
      </c>
    </row>
    <row r="92" spans="1:14" x14ac:dyDescent="0.2">
      <c r="A92" s="1">
        <v>91</v>
      </c>
      <c r="B92" s="13">
        <f>(commit!$H93+commit!$I93)/1000</f>
        <v>8.3190000000000008</v>
      </c>
      <c r="C92" s="13">
        <f>(commit!$K93-commit!$J93)/1000</f>
        <v>132.82400000000001</v>
      </c>
      <c r="D92" s="13">
        <f>commit!$J93/1000</f>
        <v>0.80800000000000005</v>
      </c>
      <c r="E92" s="12">
        <f>commit!$G93</f>
        <v>317421</v>
      </c>
      <c r="F92" s="35">
        <f t="shared" si="15"/>
        <v>317.42099999999999</v>
      </c>
      <c r="G92" s="12">
        <f>commit!$P93</f>
        <v>101797</v>
      </c>
      <c r="H92" s="12">
        <f>commit!$L93</f>
        <v>1704</v>
      </c>
      <c r="I92" s="12">
        <f>commit!$M93</f>
        <v>1822</v>
      </c>
      <c r="J92" s="13">
        <f>(ncommit!$K93-ncommit!$J93)/1000</f>
        <v>86.251999999999995</v>
      </c>
      <c r="K92" s="11">
        <f t="shared" si="13"/>
        <v>1.5399526967490611</v>
      </c>
      <c r="L92" s="12">
        <f>ncommit!$G93</f>
        <v>269484</v>
      </c>
      <c r="M92" s="35">
        <f t="shared" si="16"/>
        <v>269.48399999999998</v>
      </c>
      <c r="N92" s="11">
        <f t="shared" si="14"/>
        <v>1.1778844013002627</v>
      </c>
    </row>
    <row r="93" spans="1:14" x14ac:dyDescent="0.2">
      <c r="A93" s="1">
        <v>92</v>
      </c>
      <c r="B93" s="13">
        <f>(commit!$H94+commit!$I94)/1000</f>
        <v>8.2639999999999993</v>
      </c>
      <c r="C93" s="13">
        <f>(commit!$K94-commit!$J94)/1000</f>
        <v>135.88999999999999</v>
      </c>
      <c r="D93" s="13">
        <f>commit!$J94/1000</f>
        <v>0.81100000000000005</v>
      </c>
      <c r="E93" s="12">
        <f>commit!$G94</f>
        <v>317370</v>
      </c>
      <c r="F93" s="35">
        <f t="shared" si="15"/>
        <v>317.37</v>
      </c>
      <c r="G93" s="12">
        <f>commit!$P94</f>
        <v>101797</v>
      </c>
      <c r="H93" s="12">
        <f>commit!$L94</f>
        <v>1704</v>
      </c>
      <c r="I93" s="12">
        <f>commit!$M94</f>
        <v>1822</v>
      </c>
      <c r="J93" s="13">
        <f>(ncommit!$K94-ncommit!$J94)/1000</f>
        <v>87.897000000000006</v>
      </c>
      <c r="K93" s="11">
        <f t="shared" si="13"/>
        <v>1.5460140846672807</v>
      </c>
      <c r="L93" s="12">
        <f>ncommit!$G94</f>
        <v>269432</v>
      </c>
      <c r="M93" s="35">
        <f t="shared" si="16"/>
        <v>269.43200000000002</v>
      </c>
      <c r="N93" s="11">
        <f t="shared" si="14"/>
        <v>1.1779224442530953</v>
      </c>
    </row>
    <row r="94" spans="1:14" x14ac:dyDescent="0.2">
      <c r="A94" s="1">
        <v>93</v>
      </c>
      <c r="B94" s="13">
        <f>(commit!$H95+commit!$I95)/1000</f>
        <v>8.6010000000000009</v>
      </c>
      <c r="C94" s="13">
        <f>(commit!$K95-commit!$J95)/1000</f>
        <v>141.86000000000001</v>
      </c>
      <c r="D94" s="13">
        <f>commit!$J95/1000</f>
        <v>0.86399999999999999</v>
      </c>
      <c r="E94" s="12">
        <f>commit!$G95</f>
        <v>317421</v>
      </c>
      <c r="F94" s="35">
        <f t="shared" si="15"/>
        <v>317.42099999999999</v>
      </c>
      <c r="G94" s="12">
        <f>commit!$P95</f>
        <v>101797</v>
      </c>
      <c r="H94" s="12">
        <f>commit!$L95</f>
        <v>1704</v>
      </c>
      <c r="I94" s="12">
        <f>commit!$M95</f>
        <v>1822</v>
      </c>
      <c r="J94" s="13">
        <f>(ncommit!$K95-ncommit!$J95)/1000</f>
        <v>89.284000000000006</v>
      </c>
      <c r="K94" s="11">
        <f t="shared" si="13"/>
        <v>1.5888625061601183</v>
      </c>
      <c r="L94" s="12">
        <f>ncommit!$G95</f>
        <v>269480</v>
      </c>
      <c r="M94" s="35">
        <f t="shared" si="16"/>
        <v>269.48</v>
      </c>
      <c r="N94" s="11">
        <f t="shared" si="14"/>
        <v>1.1779018851120677</v>
      </c>
    </row>
    <row r="95" spans="1:14" x14ac:dyDescent="0.2">
      <c r="A95" s="1">
        <v>94</v>
      </c>
      <c r="B95" s="13">
        <f>(commit!$H96+commit!$I96)/1000</f>
        <v>9.0079999999999991</v>
      </c>
      <c r="C95" s="13">
        <f>(commit!$K96-commit!$J96)/1000</f>
        <v>136.51300000000001</v>
      </c>
      <c r="D95" s="13">
        <f>commit!$J96/1000</f>
        <v>0.83499999999999996</v>
      </c>
      <c r="E95" s="12">
        <f>commit!$G96</f>
        <v>317421</v>
      </c>
      <c r="F95" s="35">
        <f t="shared" si="15"/>
        <v>317.42099999999999</v>
      </c>
      <c r="G95" s="12">
        <f>commit!$P96</f>
        <v>101797</v>
      </c>
      <c r="H95" s="12">
        <f>commit!$L96</f>
        <v>1704</v>
      </c>
      <c r="I95" s="12">
        <f>commit!$M96</f>
        <v>1822</v>
      </c>
      <c r="J95" s="13">
        <f>(ncommit!$K96-ncommit!$J96)/1000</f>
        <v>87.947999999999993</v>
      </c>
      <c r="K95" s="11">
        <f t="shared" si="13"/>
        <v>1.5522013007686362</v>
      </c>
      <c r="L95" s="12">
        <f>ncommit!$G96</f>
        <v>269484</v>
      </c>
      <c r="M95" s="35">
        <f t="shared" si="16"/>
        <v>269.48399999999998</v>
      </c>
      <c r="N95" s="11">
        <f t="shared" si="14"/>
        <v>1.1778844013002627</v>
      </c>
    </row>
    <row r="96" spans="1:14" x14ac:dyDescent="0.2">
      <c r="A96" s="1">
        <v>95</v>
      </c>
      <c r="B96" s="13">
        <f>(commit!$H97+commit!$I97)/1000</f>
        <v>8.3710000000000004</v>
      </c>
      <c r="C96" s="13">
        <f>(commit!$K97-commit!$J97)/1000</f>
        <v>137.899</v>
      </c>
      <c r="D96" s="13">
        <f>commit!$J97/1000</f>
        <v>0.82699999999999996</v>
      </c>
      <c r="E96" s="12">
        <f>commit!$G97</f>
        <v>318073</v>
      </c>
      <c r="F96" s="35">
        <f t="shared" si="15"/>
        <v>318.07299999999998</v>
      </c>
      <c r="G96" s="12">
        <f>commit!$P97</f>
        <v>101869</v>
      </c>
      <c r="H96" s="12">
        <f>commit!$L97</f>
        <v>1704</v>
      </c>
      <c r="I96" s="12">
        <f>commit!$M97</f>
        <v>1822</v>
      </c>
      <c r="J96" s="13">
        <f>(ncommit!$K97-ncommit!$J97)/1000</f>
        <v>92.533000000000001</v>
      </c>
      <c r="K96" s="11">
        <f t="shared" si="13"/>
        <v>1.4902683367015011</v>
      </c>
      <c r="L96" s="12">
        <f>ncommit!$G97</f>
        <v>270152</v>
      </c>
      <c r="M96" s="35">
        <f t="shared" si="16"/>
        <v>270.15199999999999</v>
      </c>
      <c r="N96" s="11">
        <f t="shared" si="14"/>
        <v>1.1773853238177026</v>
      </c>
    </row>
    <row r="97" spans="1:14" x14ac:dyDescent="0.2">
      <c r="A97" s="1">
        <v>96</v>
      </c>
      <c r="B97" s="13">
        <f>(commit!$H98+commit!$I98)/1000</f>
        <v>8.1649999999999991</v>
      </c>
      <c r="C97" s="13">
        <f>(commit!$K98-commit!$J98)/1000</f>
        <v>135.24600000000001</v>
      </c>
      <c r="D97" s="13">
        <f>commit!$J98/1000</f>
        <v>0.79600000000000004</v>
      </c>
      <c r="E97" s="12">
        <f>commit!$G98</f>
        <v>318073</v>
      </c>
      <c r="F97" s="35">
        <f t="shared" si="15"/>
        <v>318.07299999999998</v>
      </c>
      <c r="G97" s="12">
        <f>commit!$P98</f>
        <v>101869</v>
      </c>
      <c r="H97" s="12">
        <f>commit!$L98</f>
        <v>1704</v>
      </c>
      <c r="I97" s="12">
        <f>commit!$M98</f>
        <v>1822</v>
      </c>
      <c r="J97" s="13">
        <f>(ncommit!$K98-ncommit!$J98)/1000</f>
        <v>86.438000000000002</v>
      </c>
      <c r="K97" s="11">
        <f t="shared" si="13"/>
        <v>1.5646590619866263</v>
      </c>
      <c r="L97" s="12">
        <f>ncommit!$G98</f>
        <v>270215</v>
      </c>
      <c r="M97" s="35">
        <f t="shared" si="16"/>
        <v>270.21499999999997</v>
      </c>
      <c r="N97" s="11">
        <f t="shared" si="14"/>
        <v>1.1771108191625188</v>
      </c>
    </row>
    <row r="98" spans="1:14" x14ac:dyDescent="0.2">
      <c r="A98" s="1">
        <v>97</v>
      </c>
      <c r="B98" s="13">
        <f>(commit!$H99+commit!$I99)/1000</f>
        <v>8.6560000000000006</v>
      </c>
      <c r="C98" s="13">
        <f>(commit!$K99-commit!$J99)/1000</f>
        <v>139.88</v>
      </c>
      <c r="D98" s="13">
        <f>commit!$J99/1000</f>
        <v>0.83499999999999996</v>
      </c>
      <c r="E98" s="12">
        <f>commit!$G99</f>
        <v>318073</v>
      </c>
      <c r="F98" s="35">
        <f t="shared" si="15"/>
        <v>318.07299999999998</v>
      </c>
      <c r="G98" s="12">
        <f>commit!$P99</f>
        <v>101869</v>
      </c>
      <c r="H98" s="12">
        <f>commit!$L99</f>
        <v>1704</v>
      </c>
      <c r="I98" s="12">
        <f>commit!$M99</f>
        <v>1822</v>
      </c>
      <c r="J98" s="13">
        <f>(ncommit!$K99-ncommit!$J99)/1000</f>
        <v>88.031999999999996</v>
      </c>
      <c r="K98" s="11">
        <f t="shared" si="13"/>
        <v>1.5889676481279535</v>
      </c>
      <c r="L98" s="12">
        <f>ncommit!$G99</f>
        <v>270156</v>
      </c>
      <c r="M98" s="35">
        <f t="shared" si="16"/>
        <v>270.15600000000001</v>
      </c>
      <c r="N98" s="11">
        <f t="shared" si="14"/>
        <v>1.1773678911443759</v>
      </c>
    </row>
    <row r="99" spans="1:14" x14ac:dyDescent="0.2">
      <c r="A99" s="1">
        <v>98</v>
      </c>
      <c r="B99" s="13">
        <f>(commit!$H100+commit!$I100)/1000</f>
        <v>8.4849999999999994</v>
      </c>
      <c r="C99" s="13">
        <f>(commit!$K100-commit!$J100)/1000</f>
        <v>138.20400000000001</v>
      </c>
      <c r="D99" s="13">
        <f>commit!$J100/1000</f>
        <v>0.88600000000000001</v>
      </c>
      <c r="E99" s="12">
        <f>commit!$G100</f>
        <v>318073</v>
      </c>
      <c r="F99" s="35">
        <f t="shared" si="15"/>
        <v>318.07299999999998</v>
      </c>
      <c r="G99" s="12">
        <f>commit!$P100</f>
        <v>101869</v>
      </c>
      <c r="H99" s="12">
        <f>commit!$L100</f>
        <v>1704</v>
      </c>
      <c r="I99" s="12">
        <f>commit!$M100</f>
        <v>1822</v>
      </c>
      <c r="J99" s="13">
        <f>(ncommit!$K100-ncommit!$J100)/1000</f>
        <v>88.352000000000004</v>
      </c>
      <c r="K99" s="11">
        <f t="shared" si="13"/>
        <v>1.5642430278884463</v>
      </c>
      <c r="L99" s="12">
        <f>ncommit!$G100</f>
        <v>270211</v>
      </c>
      <c r="M99" s="35">
        <f t="shared" si="16"/>
        <v>270.21100000000001</v>
      </c>
      <c r="N99" s="11">
        <f t="shared" si="14"/>
        <v>1.1771282442239583</v>
      </c>
    </row>
    <row r="100" spans="1:14" x14ac:dyDescent="0.2">
      <c r="A100" s="1">
        <v>99</v>
      </c>
      <c r="B100" s="13">
        <f>(commit!$H101+commit!$I101)/1000</f>
        <v>8.593</v>
      </c>
      <c r="C100" s="13">
        <f>(commit!$K101-commit!$J101)/1000</f>
        <v>143.28100000000001</v>
      </c>
      <c r="D100" s="13">
        <f>commit!$J101/1000</f>
        <v>0.90400000000000003</v>
      </c>
      <c r="E100" s="12">
        <f>commit!$G101</f>
        <v>331147</v>
      </c>
      <c r="F100" s="35">
        <f t="shared" si="15"/>
        <v>331.14699999999999</v>
      </c>
      <c r="G100" s="12">
        <f>commit!$P101</f>
        <v>101546</v>
      </c>
      <c r="H100" s="12">
        <f>commit!$L101</f>
        <v>1712</v>
      </c>
      <c r="I100" s="12">
        <f>commit!$M101</f>
        <v>1830</v>
      </c>
      <c r="J100" s="13">
        <f>(ncommit!$K101-ncommit!$J101)/1000</f>
        <v>105.65600000000001</v>
      </c>
      <c r="K100" s="11">
        <f t="shared" si="13"/>
        <v>1.3561085030665556</v>
      </c>
      <c r="L100" s="12">
        <f>ncommit!$G101</f>
        <v>294904</v>
      </c>
      <c r="M100" s="35">
        <f t="shared" si="16"/>
        <v>294.904</v>
      </c>
      <c r="N100" s="11">
        <f t="shared" si="14"/>
        <v>1.1228976209207064</v>
      </c>
    </row>
    <row r="101" spans="1:14" x14ac:dyDescent="0.2">
      <c r="A101" s="1">
        <v>100</v>
      </c>
      <c r="B101" s="13">
        <f>(commit!$H102+commit!$I102)/1000</f>
        <v>8.4</v>
      </c>
      <c r="C101" s="13">
        <f>(commit!$K102-commit!$J102)/1000</f>
        <v>144.28100000000001</v>
      </c>
      <c r="D101" s="13">
        <f>commit!$J102/1000</f>
        <v>0.86099999999999999</v>
      </c>
      <c r="E101" s="12">
        <f>commit!$G102</f>
        <v>331147</v>
      </c>
      <c r="F101" s="35">
        <f t="shared" si="15"/>
        <v>331.14699999999999</v>
      </c>
      <c r="G101" s="12">
        <f>commit!$P102</f>
        <v>101546</v>
      </c>
      <c r="H101" s="12">
        <f>commit!$L102</f>
        <v>1712</v>
      </c>
      <c r="I101" s="12">
        <f>commit!$M102</f>
        <v>1830</v>
      </c>
      <c r="J101" s="13">
        <f>(ncommit!$K102-ncommit!$J102)/1000</f>
        <v>108.818</v>
      </c>
      <c r="K101" s="11">
        <f t="shared" si="13"/>
        <v>1.3258927750923561</v>
      </c>
      <c r="L101" s="12">
        <f>ncommit!$G102</f>
        <v>294901</v>
      </c>
      <c r="M101" s="35">
        <f t="shared" si="16"/>
        <v>294.90100000000001</v>
      </c>
      <c r="N101" s="11">
        <f t="shared" si="14"/>
        <v>1.1229090440520717</v>
      </c>
    </row>
    <row r="102" spans="1:14" x14ac:dyDescent="0.2">
      <c r="A102" s="1">
        <v>101</v>
      </c>
      <c r="B102" s="13">
        <f>(commit!$H103+commit!$I103)/1000</f>
        <v>7.8650000000000002</v>
      </c>
      <c r="C102" s="13">
        <f>(commit!$K103-commit!$J103)/1000</f>
        <v>139.61699999999999</v>
      </c>
      <c r="D102" s="13">
        <f>commit!$J103/1000</f>
        <v>0.90700000000000003</v>
      </c>
      <c r="E102" s="12">
        <f>commit!$G103</f>
        <v>331148</v>
      </c>
      <c r="F102" s="35">
        <f t="shared" si="15"/>
        <v>331.14800000000002</v>
      </c>
      <c r="G102" s="12">
        <f>commit!$P103</f>
        <v>101546</v>
      </c>
      <c r="H102" s="12">
        <f>commit!$L103</f>
        <v>1712</v>
      </c>
      <c r="I102" s="12">
        <f>commit!$M103</f>
        <v>1830</v>
      </c>
      <c r="J102" s="13">
        <f>(ncommit!$K103-ncommit!$J103)/1000</f>
        <v>105.90900000000001</v>
      </c>
      <c r="K102" s="11">
        <f t="shared" si="13"/>
        <v>1.3182732345692998</v>
      </c>
      <c r="L102" s="12">
        <f>ncommit!$G103</f>
        <v>294904</v>
      </c>
      <c r="M102" s="35">
        <f t="shared" si="16"/>
        <v>294.904</v>
      </c>
      <c r="N102" s="11">
        <f t="shared" si="14"/>
        <v>1.1229010118547054</v>
      </c>
    </row>
    <row r="103" spans="1:14" x14ac:dyDescent="0.2">
      <c r="A103" s="1">
        <v>102</v>
      </c>
      <c r="B103" s="13">
        <f>(commit!$H104+commit!$I104)/1000</f>
        <v>8.5389999999999997</v>
      </c>
      <c r="C103" s="13">
        <f>(commit!$K104-commit!$J104)/1000</f>
        <v>141.68100000000001</v>
      </c>
      <c r="D103" s="13">
        <f>commit!$J104/1000</f>
        <v>0.84</v>
      </c>
      <c r="E103" s="12">
        <f>commit!$G104</f>
        <v>330073</v>
      </c>
      <c r="F103" s="35">
        <f t="shared" si="15"/>
        <v>330.07299999999998</v>
      </c>
      <c r="G103" s="12">
        <f>commit!$P104</f>
        <v>101643</v>
      </c>
      <c r="H103" s="12">
        <f>commit!$L104</f>
        <v>1712</v>
      </c>
      <c r="I103" s="12">
        <f>commit!$M104</f>
        <v>1830</v>
      </c>
      <c r="J103" s="13">
        <f>(ncommit!$K104-ncommit!$J104)/1000</f>
        <v>113.38500000000001</v>
      </c>
      <c r="K103" s="11">
        <f t="shared" si="13"/>
        <v>1.2495568196851436</v>
      </c>
      <c r="L103" s="12">
        <f>ncommit!$G104</f>
        <v>310225</v>
      </c>
      <c r="M103" s="35">
        <f t="shared" si="16"/>
        <v>310.22500000000002</v>
      </c>
      <c r="N103" s="11">
        <f t="shared" si="14"/>
        <v>1.0639793698122331</v>
      </c>
    </row>
    <row r="104" spans="1:14" x14ac:dyDescent="0.2">
      <c r="A104" s="1">
        <v>103</v>
      </c>
      <c r="B104" s="13">
        <f>(commit!$H105+commit!$I105)/1000</f>
        <v>8.4890000000000008</v>
      </c>
      <c r="C104" s="13">
        <f>(commit!$K105-commit!$J105)/1000</f>
        <v>127.876</v>
      </c>
      <c r="D104" s="13">
        <f>commit!$J105/1000</f>
        <v>0.82399999999999995</v>
      </c>
      <c r="E104" s="12">
        <f>commit!$G105</f>
        <v>331213</v>
      </c>
      <c r="F104" s="35">
        <f t="shared" si="15"/>
        <v>331.21300000000002</v>
      </c>
      <c r="G104" s="12">
        <f>commit!$P105</f>
        <v>105142</v>
      </c>
      <c r="H104" s="12">
        <f>commit!$L105</f>
        <v>1712</v>
      </c>
      <c r="I104" s="12">
        <f>commit!$M105</f>
        <v>1830</v>
      </c>
      <c r="J104" s="13">
        <f>(ncommit!$K105-ncommit!$J105)/1000</f>
        <v>106.498</v>
      </c>
      <c r="K104" s="11">
        <f t="shared" si="13"/>
        <v>1.200736164059419</v>
      </c>
      <c r="L104" s="12">
        <f>ncommit!$G105</f>
        <v>312587</v>
      </c>
      <c r="M104" s="35">
        <f t="shared" si="16"/>
        <v>312.58699999999999</v>
      </c>
      <c r="N104" s="11">
        <f t="shared" si="14"/>
        <v>1.0595866110874732</v>
      </c>
    </row>
    <row r="105" spans="1:14" x14ac:dyDescent="0.2">
      <c r="A105" s="1">
        <v>104</v>
      </c>
      <c r="B105" s="13">
        <f>(commit!$H106+commit!$I106)/1000</f>
        <v>8.9890000000000008</v>
      </c>
      <c r="C105" s="13">
        <f>(commit!$K106-commit!$J106)/1000</f>
        <v>129.32599999999999</v>
      </c>
      <c r="D105" s="13">
        <f>commit!$J106/1000</f>
        <v>0.874</v>
      </c>
      <c r="E105" s="12">
        <f>commit!$G106</f>
        <v>331213</v>
      </c>
      <c r="F105" s="35">
        <f t="shared" si="15"/>
        <v>331.21300000000002</v>
      </c>
      <c r="G105" s="12">
        <f>commit!$P106</f>
        <v>105142</v>
      </c>
      <c r="H105" s="12">
        <f>commit!$L106</f>
        <v>1712</v>
      </c>
      <c r="I105" s="12">
        <f>commit!$M106</f>
        <v>1830</v>
      </c>
      <c r="J105" s="13">
        <f>(ncommit!$K106-ncommit!$J106)/1000</f>
        <v>106.66200000000001</v>
      </c>
      <c r="K105" s="11">
        <f t="shared" si="13"/>
        <v>1.2124842961879581</v>
      </c>
      <c r="L105" s="12">
        <f>ncommit!$G106</f>
        <v>312577</v>
      </c>
      <c r="M105" s="35">
        <f t="shared" si="16"/>
        <v>312.577</v>
      </c>
      <c r="N105" s="11">
        <f t="shared" si="14"/>
        <v>1.0596205095064577</v>
      </c>
    </row>
    <row r="106" spans="1:14" x14ac:dyDescent="0.2">
      <c r="A106" s="1">
        <v>105</v>
      </c>
      <c r="B106" s="13">
        <f>(commit!$H107+commit!$I107)/1000</f>
        <v>8.4169999999999998</v>
      </c>
      <c r="C106" s="13">
        <f>(commit!$K107-commit!$J107)/1000</f>
        <v>125.07</v>
      </c>
      <c r="D106" s="13">
        <f>commit!$J107/1000</f>
        <v>0.77500000000000002</v>
      </c>
      <c r="E106" s="12">
        <f>commit!$G107</f>
        <v>331206</v>
      </c>
      <c r="F106" s="35">
        <f t="shared" si="15"/>
        <v>331.20600000000002</v>
      </c>
      <c r="G106" s="12">
        <f>commit!$P107</f>
        <v>105142</v>
      </c>
      <c r="H106" s="12">
        <f>commit!$L107</f>
        <v>1712</v>
      </c>
      <c r="I106" s="12">
        <f>commit!$M107</f>
        <v>1830</v>
      </c>
      <c r="J106" s="13">
        <f>(ncommit!$K107-ncommit!$J107)/1000</f>
        <v>108.012</v>
      </c>
      <c r="K106" s="11">
        <f t="shared" si="13"/>
        <v>1.1579268970114431</v>
      </c>
      <c r="L106" s="12">
        <f>ncommit!$G107</f>
        <v>312573</v>
      </c>
      <c r="M106" s="35">
        <f t="shared" si="16"/>
        <v>312.57299999999998</v>
      </c>
      <c r="N106" s="11">
        <f t="shared" si="14"/>
        <v>1.0596116747127871</v>
      </c>
    </row>
    <row r="107" spans="1:14" x14ac:dyDescent="0.2">
      <c r="A107" s="1">
        <v>106</v>
      </c>
      <c r="B107" s="13">
        <f>(commit!$H108+commit!$I108)/1000</f>
        <v>8.0470000000000006</v>
      </c>
      <c r="C107" s="13">
        <f>(commit!$K108-commit!$J108)/1000</f>
        <v>123.509</v>
      </c>
      <c r="D107" s="13">
        <f>commit!$J108/1000</f>
        <v>0.89</v>
      </c>
      <c r="E107" s="12">
        <f>commit!$G108</f>
        <v>331213</v>
      </c>
      <c r="F107" s="35">
        <f t="shared" si="15"/>
        <v>331.21300000000002</v>
      </c>
      <c r="G107" s="12">
        <f>commit!$P108</f>
        <v>105142</v>
      </c>
      <c r="H107" s="12">
        <f>commit!$L108</f>
        <v>1712</v>
      </c>
      <c r="I107" s="12">
        <f>commit!$M108</f>
        <v>1830</v>
      </c>
      <c r="J107" s="13">
        <f>(ncommit!$K108-ncommit!$J108)/1000</f>
        <v>106.312</v>
      </c>
      <c r="K107" s="11">
        <f t="shared" si="13"/>
        <v>1.1617597260892467</v>
      </c>
      <c r="L107" s="12">
        <f>ncommit!$G108</f>
        <v>312587</v>
      </c>
      <c r="M107" s="35">
        <f t="shared" si="16"/>
        <v>312.58699999999999</v>
      </c>
      <c r="N107" s="11">
        <f t="shared" si="14"/>
        <v>1.0595866110874732</v>
      </c>
    </row>
    <row r="108" spans="1:14" x14ac:dyDescent="0.2">
      <c r="A108" s="1">
        <v>107</v>
      </c>
      <c r="B108" s="13">
        <f>(commit!$H109+commit!$I109)/1000</f>
        <v>8.4139999999999997</v>
      </c>
      <c r="C108" s="13">
        <f>(commit!$K109-commit!$J109)/1000</f>
        <v>124.533</v>
      </c>
      <c r="D108" s="13">
        <f>commit!$J109/1000</f>
        <v>0.876</v>
      </c>
      <c r="E108" s="12">
        <f>commit!$G109</f>
        <v>331213</v>
      </c>
      <c r="F108" s="35">
        <f t="shared" si="15"/>
        <v>331.21300000000002</v>
      </c>
      <c r="G108" s="12">
        <f>commit!$P109</f>
        <v>105142</v>
      </c>
      <c r="H108" s="12">
        <f>commit!$L109</f>
        <v>1712</v>
      </c>
      <c r="I108" s="12">
        <f>commit!$M109</f>
        <v>1830</v>
      </c>
      <c r="J108" s="13">
        <f>(ncommit!$K109-ncommit!$J109)/1000</f>
        <v>108.379</v>
      </c>
      <c r="K108" s="11">
        <f t="shared" si="13"/>
        <v>1.1490510154181159</v>
      </c>
      <c r="L108" s="12">
        <f>ncommit!$G109</f>
        <v>312587</v>
      </c>
      <c r="M108" s="35">
        <f t="shared" si="16"/>
        <v>312.58699999999999</v>
      </c>
      <c r="N108" s="11">
        <f t="shared" si="14"/>
        <v>1.0595866110874732</v>
      </c>
    </row>
    <row r="109" spans="1:14" x14ac:dyDescent="0.2">
      <c r="A109" s="1">
        <v>108</v>
      </c>
      <c r="B109" s="13">
        <f>(commit!$H110+commit!$I110)/1000</f>
        <v>8.23</v>
      </c>
      <c r="C109" s="13">
        <f>(commit!$K110-commit!$J110)/1000</f>
        <v>127.36</v>
      </c>
      <c r="D109" s="13">
        <f>commit!$J110/1000</f>
        <v>0.86</v>
      </c>
      <c r="E109" s="12">
        <f>commit!$G110</f>
        <v>331213</v>
      </c>
      <c r="F109" s="35">
        <f t="shared" si="15"/>
        <v>331.21300000000002</v>
      </c>
      <c r="G109" s="12">
        <f>commit!$P110</f>
        <v>105142</v>
      </c>
      <c r="H109" s="12">
        <f>commit!$L110</f>
        <v>1712</v>
      </c>
      <c r="I109" s="12">
        <f>commit!$M110</f>
        <v>1830</v>
      </c>
      <c r="J109" s="13">
        <f>(ncommit!$K110-ncommit!$J110)/1000</f>
        <v>106.214</v>
      </c>
      <c r="K109" s="11">
        <f t="shared" si="13"/>
        <v>1.1990886323836782</v>
      </c>
      <c r="L109" s="12">
        <f>ncommit!$G110</f>
        <v>312587</v>
      </c>
      <c r="M109" s="35">
        <f t="shared" si="16"/>
        <v>312.58699999999999</v>
      </c>
      <c r="N109" s="11">
        <f t="shared" si="14"/>
        <v>1.0595866110874732</v>
      </c>
    </row>
    <row r="110" spans="1:14" x14ac:dyDescent="0.2">
      <c r="A110" s="1">
        <v>109</v>
      </c>
      <c r="B110" s="13">
        <f>(commit!$H111+commit!$I111)/1000</f>
        <v>8.9420000000000002</v>
      </c>
      <c r="C110" s="13">
        <f>(commit!$K111-commit!$J111)/1000</f>
        <v>126.548</v>
      </c>
      <c r="D110" s="13">
        <f>commit!$J111/1000</f>
        <v>0.877</v>
      </c>
      <c r="E110" s="12">
        <f>commit!$G111</f>
        <v>331213</v>
      </c>
      <c r="F110" s="35">
        <f t="shared" si="15"/>
        <v>331.21300000000002</v>
      </c>
      <c r="G110" s="12">
        <f>commit!$P111</f>
        <v>105142</v>
      </c>
      <c r="H110" s="12">
        <f>commit!$L111</f>
        <v>1712</v>
      </c>
      <c r="I110" s="12">
        <f>commit!$M111</f>
        <v>1830</v>
      </c>
      <c r="J110" s="13">
        <f>(ncommit!$K111-ncommit!$J111)/1000</f>
        <v>107.223</v>
      </c>
      <c r="K110" s="11">
        <f t="shared" si="13"/>
        <v>1.1802318532404428</v>
      </c>
      <c r="L110" s="12">
        <f>ncommit!$G111</f>
        <v>312577</v>
      </c>
      <c r="M110" s="35">
        <f t="shared" si="16"/>
        <v>312.577</v>
      </c>
      <c r="N110" s="11">
        <f t="shared" si="14"/>
        <v>1.0596205095064577</v>
      </c>
    </row>
    <row r="111" spans="1:14" x14ac:dyDescent="0.2">
      <c r="A111" s="1">
        <v>110</v>
      </c>
      <c r="B111" s="13">
        <f>(commit!$H112+commit!$I112)/1000</f>
        <v>8.1649999999999991</v>
      </c>
      <c r="C111" s="13">
        <f>(commit!$K112-commit!$J112)/1000</f>
        <v>130.33600000000001</v>
      </c>
      <c r="D111" s="13">
        <f>commit!$J112/1000</f>
        <v>0.83099999999999996</v>
      </c>
      <c r="E111" s="12">
        <f>commit!$G112</f>
        <v>327584</v>
      </c>
      <c r="F111" s="35">
        <f t="shared" si="15"/>
        <v>327.584</v>
      </c>
      <c r="G111" s="12">
        <f>commit!$P112</f>
        <v>104380</v>
      </c>
      <c r="H111" s="12">
        <f>commit!$L112</f>
        <v>1704</v>
      </c>
      <c r="I111" s="12">
        <f>commit!$M112</f>
        <v>1822</v>
      </c>
      <c r="J111" s="13">
        <f>(ncommit!$K112-ncommit!$J112)/1000</f>
        <v>109.89700000000001</v>
      </c>
      <c r="K111" s="11">
        <f t="shared" si="13"/>
        <v>1.1859832388509242</v>
      </c>
      <c r="L111" s="12">
        <f>ncommit!$G112</f>
        <v>306142</v>
      </c>
      <c r="M111" s="35">
        <f t="shared" si="16"/>
        <v>306.142</v>
      </c>
      <c r="N111" s="11">
        <f t="shared" si="14"/>
        <v>1.0700393934840695</v>
      </c>
    </row>
    <row r="112" spans="1:14" x14ac:dyDescent="0.2">
      <c r="A112" s="1">
        <v>111</v>
      </c>
      <c r="B112" s="13">
        <f>(commit!$H113+commit!$I113)/1000</f>
        <v>8.1150000000000002</v>
      </c>
      <c r="C112" s="13">
        <f>(commit!$K113-commit!$J113)/1000</f>
        <v>129.804</v>
      </c>
      <c r="D112" s="13">
        <f>commit!$J113/1000</f>
        <v>0.84299999999999997</v>
      </c>
      <c r="E112" s="12">
        <f>commit!$G113</f>
        <v>327590</v>
      </c>
      <c r="F112" s="35">
        <f t="shared" si="15"/>
        <v>327.58999999999997</v>
      </c>
      <c r="G112" s="12">
        <f>commit!$P113</f>
        <v>104380</v>
      </c>
      <c r="H112" s="12">
        <f>commit!$L113</f>
        <v>1704</v>
      </c>
      <c r="I112" s="12">
        <f>commit!$M113</f>
        <v>1822</v>
      </c>
      <c r="J112" s="13">
        <f>(ncommit!$K113-ncommit!$J113)/1000</f>
        <v>106.002</v>
      </c>
      <c r="K112" s="11">
        <f t="shared" si="13"/>
        <v>1.2245429331522046</v>
      </c>
      <c r="L112" s="12">
        <f>ncommit!$G113</f>
        <v>306156</v>
      </c>
      <c r="M112" s="35">
        <f t="shared" si="16"/>
        <v>306.15600000000001</v>
      </c>
      <c r="N112" s="11">
        <f t="shared" si="14"/>
        <v>1.0700100602307321</v>
      </c>
    </row>
    <row r="113" spans="1:14" x14ac:dyDescent="0.2">
      <c r="A113" s="1">
        <v>112</v>
      </c>
      <c r="B113" s="13">
        <f>(commit!$H114+commit!$I114)/1000</f>
        <v>8.7439999999999998</v>
      </c>
      <c r="C113" s="13">
        <f>(commit!$K114-commit!$J114)/1000</f>
        <v>132.31700000000001</v>
      </c>
      <c r="D113" s="13">
        <f>commit!$J114/1000</f>
        <v>0.92800000000000005</v>
      </c>
      <c r="E113" s="12">
        <f>commit!$G114</f>
        <v>327590</v>
      </c>
      <c r="F113" s="35">
        <f t="shared" si="15"/>
        <v>327.58999999999997</v>
      </c>
      <c r="G113" s="12">
        <f>commit!$P114</f>
        <v>104380</v>
      </c>
      <c r="H113" s="12">
        <f>commit!$L114</f>
        <v>1704</v>
      </c>
      <c r="I113" s="12">
        <f>commit!$M114</f>
        <v>1822</v>
      </c>
      <c r="J113" s="13">
        <f>(ncommit!$K114-ncommit!$J114)/1000</f>
        <v>108.565</v>
      </c>
      <c r="K113" s="11">
        <f t="shared" si="13"/>
        <v>1.2187813752130061</v>
      </c>
      <c r="L113" s="12">
        <f>ncommit!$G114</f>
        <v>306153</v>
      </c>
      <c r="M113" s="35">
        <f t="shared" si="16"/>
        <v>306.15300000000002</v>
      </c>
      <c r="N113" s="11">
        <f t="shared" si="14"/>
        <v>1.0700205452829141</v>
      </c>
    </row>
    <row r="114" spans="1:14" x14ac:dyDescent="0.2">
      <c r="A114" s="1">
        <v>113</v>
      </c>
      <c r="B114" s="13">
        <f>(commit!$H115+commit!$I115)/1000</f>
        <v>8.5670000000000002</v>
      </c>
      <c r="C114" s="13">
        <f>(commit!$K115-commit!$J115)/1000</f>
        <v>133.499</v>
      </c>
      <c r="D114" s="13">
        <f>commit!$J115/1000</f>
        <v>0.85599999999999998</v>
      </c>
      <c r="E114" s="12">
        <f>commit!$G115</f>
        <v>327590</v>
      </c>
      <c r="F114" s="35">
        <f t="shared" si="15"/>
        <v>327.58999999999997</v>
      </c>
      <c r="G114" s="12">
        <f>commit!$P115</f>
        <v>104380</v>
      </c>
      <c r="H114" s="12">
        <f>commit!$L115</f>
        <v>1704</v>
      </c>
      <c r="I114" s="12">
        <f>commit!$M115</f>
        <v>1822</v>
      </c>
      <c r="J114" s="13">
        <f>(ncommit!$K115-ncommit!$J115)/1000</f>
        <v>108.884</v>
      </c>
      <c r="K114" s="11">
        <f t="shared" si="13"/>
        <v>1.2260662723632489</v>
      </c>
      <c r="L114" s="12">
        <f>ncommit!$G115</f>
        <v>306155</v>
      </c>
      <c r="M114" s="35">
        <f t="shared" si="16"/>
        <v>306.15499999999997</v>
      </c>
      <c r="N114" s="11">
        <f t="shared" si="14"/>
        <v>1.0700135552252943</v>
      </c>
    </row>
    <row r="115" spans="1:14" x14ac:dyDescent="0.2">
      <c r="A115" s="1">
        <v>114</v>
      </c>
      <c r="B115" s="13">
        <f>(commit!$H116+commit!$I116)/1000</f>
        <v>8.6769999999999996</v>
      </c>
      <c r="C115" s="13">
        <f>(commit!$K116-commit!$J116)/1000</f>
        <v>134.244</v>
      </c>
      <c r="D115" s="13">
        <f>commit!$J116/1000</f>
        <v>0.91200000000000003</v>
      </c>
      <c r="E115" s="12">
        <f>commit!$G116</f>
        <v>327641</v>
      </c>
      <c r="F115" s="35">
        <f t="shared" si="15"/>
        <v>327.64100000000002</v>
      </c>
      <c r="G115" s="12">
        <f>commit!$P116</f>
        <v>104380</v>
      </c>
      <c r="H115" s="12">
        <f>commit!$L116</f>
        <v>1704</v>
      </c>
      <c r="I115" s="12">
        <f>commit!$M116</f>
        <v>1822</v>
      </c>
      <c r="J115" s="13">
        <f>(ncommit!$K116-ncommit!$J116)/1000</f>
        <v>108.863</v>
      </c>
      <c r="K115" s="11">
        <f t="shared" si="13"/>
        <v>1.233146248036523</v>
      </c>
      <c r="L115" s="12">
        <f>ncommit!$G116</f>
        <v>306212</v>
      </c>
      <c r="M115" s="35">
        <f t="shared" si="16"/>
        <v>306.21199999999999</v>
      </c>
      <c r="N115" s="11">
        <f t="shared" si="14"/>
        <v>1.0699809282457906</v>
      </c>
    </row>
    <row r="116" spans="1:14" x14ac:dyDescent="0.2">
      <c r="A116" s="1">
        <v>115</v>
      </c>
      <c r="B116" s="13">
        <f>(commit!$H117+commit!$I117)/1000</f>
        <v>8.57</v>
      </c>
      <c r="C116" s="13">
        <f>(commit!$K117-commit!$J117)/1000</f>
        <v>133.01300000000001</v>
      </c>
      <c r="D116" s="13">
        <f>commit!$J117/1000</f>
        <v>0.82699999999999996</v>
      </c>
      <c r="E116" s="12">
        <f>commit!$G117</f>
        <v>327584</v>
      </c>
      <c r="F116" s="35">
        <f t="shared" si="15"/>
        <v>327.584</v>
      </c>
      <c r="G116" s="12">
        <f>commit!$P117</f>
        <v>104380</v>
      </c>
      <c r="H116" s="12">
        <f>commit!$L117</f>
        <v>1704</v>
      </c>
      <c r="I116" s="12">
        <f>commit!$M117</f>
        <v>1822</v>
      </c>
      <c r="J116" s="13">
        <f>(ncommit!$K117-ncommit!$J117)/1000</f>
        <v>109.86499999999999</v>
      </c>
      <c r="K116" s="11">
        <f t="shared" si="13"/>
        <v>1.2106949437946573</v>
      </c>
      <c r="L116" s="12">
        <f>ncommit!$G117</f>
        <v>306142</v>
      </c>
      <c r="M116" s="35">
        <f t="shared" si="16"/>
        <v>306.142</v>
      </c>
      <c r="N116" s="11">
        <f t="shared" si="14"/>
        <v>1.0700393934840695</v>
      </c>
    </row>
    <row r="117" spans="1:14" x14ac:dyDescent="0.2">
      <c r="A117" s="1">
        <v>116</v>
      </c>
      <c r="B117" s="13">
        <f>(commit!$H118+commit!$I118)/1000</f>
        <v>7.85</v>
      </c>
      <c r="C117" s="13">
        <f>(commit!$K118-commit!$J118)/1000</f>
        <v>142.64500000000001</v>
      </c>
      <c r="D117" s="13">
        <f>commit!$J118/1000</f>
        <v>0.92800000000000005</v>
      </c>
      <c r="E117" s="12">
        <f>commit!$G118</f>
        <v>344089</v>
      </c>
      <c r="F117" s="35">
        <f t="shared" si="15"/>
        <v>344.089</v>
      </c>
      <c r="G117" s="12">
        <f>commit!$P118</f>
        <v>104102</v>
      </c>
      <c r="H117" s="12">
        <f>commit!$L118</f>
        <v>1710</v>
      </c>
      <c r="I117" s="12">
        <f>commit!$M118</f>
        <v>1830</v>
      </c>
      <c r="J117" s="13">
        <f>(ncommit!$K118-ncommit!$J118)/1000</f>
        <v>106.13200000000001</v>
      </c>
      <c r="K117" s="11">
        <f t="shared" si="13"/>
        <v>1.3440338446462896</v>
      </c>
      <c r="L117" s="12">
        <f>ncommit!$G118</f>
        <v>321147</v>
      </c>
      <c r="M117" s="35">
        <f t="shared" si="16"/>
        <v>321.14699999999999</v>
      </c>
      <c r="N117" s="11">
        <f t="shared" si="14"/>
        <v>1.0714376905280136</v>
      </c>
    </row>
    <row r="118" spans="1:14" x14ac:dyDescent="0.2">
      <c r="A118" s="1">
        <v>117</v>
      </c>
      <c r="B118" s="13">
        <f>(commit!$H119+commit!$I119)/1000</f>
        <v>8.1910000000000007</v>
      </c>
      <c r="C118" s="13">
        <f>(commit!$K119-commit!$J119)/1000</f>
        <v>143.71299999999999</v>
      </c>
      <c r="D118" s="13">
        <f>commit!$J119/1000</f>
        <v>0.92300000000000004</v>
      </c>
      <c r="E118" s="12">
        <f>commit!$G119</f>
        <v>344140</v>
      </c>
      <c r="F118" s="35">
        <f t="shared" si="15"/>
        <v>344.14</v>
      </c>
      <c r="G118" s="12">
        <f>commit!$P119</f>
        <v>104102</v>
      </c>
      <c r="H118" s="12">
        <f>commit!$L119</f>
        <v>1710</v>
      </c>
      <c r="I118" s="12">
        <f>commit!$M119</f>
        <v>1830</v>
      </c>
      <c r="J118" s="13">
        <f>(ncommit!$K119-ncommit!$J119)/1000</f>
        <v>108.89</v>
      </c>
      <c r="K118" s="11">
        <f t="shared" si="13"/>
        <v>1.3197997979612452</v>
      </c>
      <c r="L118" s="12">
        <f>ncommit!$G119</f>
        <v>321199</v>
      </c>
      <c r="M118" s="35">
        <f t="shared" si="16"/>
        <v>321.19900000000001</v>
      </c>
      <c r="N118" s="11">
        <f t="shared" si="14"/>
        <v>1.0714230119022787</v>
      </c>
    </row>
    <row r="119" spans="1:14" x14ac:dyDescent="0.2">
      <c r="A119" s="1">
        <v>118</v>
      </c>
      <c r="B119" s="13">
        <f>(commit!$H120+commit!$I120)/1000</f>
        <v>8.375</v>
      </c>
      <c r="C119" s="13">
        <f>(commit!$K120-commit!$J120)/1000</f>
        <v>145.90700000000001</v>
      </c>
      <c r="D119" s="13">
        <f>commit!$J120/1000</f>
        <v>0.96199999999999997</v>
      </c>
      <c r="E119" s="12">
        <f>commit!$G120</f>
        <v>345609</v>
      </c>
      <c r="F119" s="35">
        <f t="shared" si="15"/>
        <v>345.60899999999998</v>
      </c>
      <c r="G119" s="12">
        <f>commit!$P120</f>
        <v>104573</v>
      </c>
      <c r="H119" s="12">
        <f>commit!$L120</f>
        <v>1708</v>
      </c>
      <c r="I119" s="12">
        <f>commit!$M120</f>
        <v>1828</v>
      </c>
      <c r="J119" s="13">
        <f>(ncommit!$K120-ncommit!$J120)/1000</f>
        <v>111.574</v>
      </c>
      <c r="K119" s="11">
        <f t="shared" si="13"/>
        <v>1.3077150590639397</v>
      </c>
      <c r="L119" s="12">
        <f>ncommit!$G120</f>
        <v>324793</v>
      </c>
      <c r="M119" s="35">
        <f t="shared" si="16"/>
        <v>324.79300000000001</v>
      </c>
      <c r="N119" s="11">
        <f t="shared" si="14"/>
        <v>1.0640900512018423</v>
      </c>
    </row>
    <row r="120" spans="1:14" x14ac:dyDescent="0.2">
      <c r="A120" s="1">
        <v>119</v>
      </c>
      <c r="B120" s="13">
        <f>(commit!$H121+commit!$I121)/1000</f>
        <v>8.7119999999999997</v>
      </c>
      <c r="C120" s="13">
        <f>(commit!$K121-commit!$J121)/1000</f>
        <v>147.714</v>
      </c>
      <c r="D120" s="13">
        <f>commit!$J121/1000</f>
        <v>0.93300000000000005</v>
      </c>
      <c r="E120" s="12">
        <f>commit!$G121</f>
        <v>345558</v>
      </c>
      <c r="F120" s="35">
        <f t="shared" si="15"/>
        <v>345.55799999999999</v>
      </c>
      <c r="G120" s="12">
        <f>commit!$P121</f>
        <v>104573</v>
      </c>
      <c r="H120" s="12">
        <f>commit!$L121</f>
        <v>1708</v>
      </c>
      <c r="I120" s="12">
        <f>commit!$M121</f>
        <v>1828</v>
      </c>
      <c r="J120" s="13">
        <f>(ncommit!$K121-ncommit!$J121)/1000</f>
        <v>115.59099999999999</v>
      </c>
      <c r="K120" s="11">
        <f t="shared" si="13"/>
        <v>1.2779022588263793</v>
      </c>
      <c r="L120" s="12">
        <f>ncommit!$G121</f>
        <v>324798</v>
      </c>
      <c r="M120" s="35">
        <f t="shared" si="16"/>
        <v>324.798</v>
      </c>
      <c r="N120" s="11">
        <f t="shared" si="14"/>
        <v>1.0639166497330648</v>
      </c>
    </row>
    <row r="121" spans="1:14" x14ac:dyDescent="0.2">
      <c r="A121" s="1">
        <v>120</v>
      </c>
      <c r="B121" s="13">
        <f>(commit!$H122+commit!$I122)/1000</f>
        <v>8.3819999999999997</v>
      </c>
      <c r="C121" s="13">
        <f>(commit!$K122-commit!$J122)/1000</f>
        <v>142.92400000000001</v>
      </c>
      <c r="D121" s="13">
        <f>commit!$J122/1000</f>
        <v>0.86899999999999999</v>
      </c>
      <c r="E121" s="12">
        <f>commit!$G122</f>
        <v>345609</v>
      </c>
      <c r="F121" s="35">
        <f t="shared" si="15"/>
        <v>345.60899999999998</v>
      </c>
      <c r="G121" s="12">
        <f>commit!$P122</f>
        <v>104573</v>
      </c>
      <c r="H121" s="12">
        <f>commit!$L122</f>
        <v>1708</v>
      </c>
      <c r="I121" s="12">
        <f>commit!$M122</f>
        <v>1828</v>
      </c>
      <c r="J121" s="13">
        <f>(ncommit!$K122-ncommit!$J122)/1000</f>
        <v>115.139</v>
      </c>
      <c r="K121" s="11">
        <f t="shared" si="13"/>
        <v>1.2413170168231442</v>
      </c>
      <c r="L121" s="12">
        <f>ncommit!$G122</f>
        <v>324786</v>
      </c>
      <c r="M121" s="35">
        <f t="shared" si="16"/>
        <v>324.786</v>
      </c>
      <c r="N121" s="11">
        <f t="shared" si="14"/>
        <v>1.0641129851656168</v>
      </c>
    </row>
    <row r="122" spans="1:14" x14ac:dyDescent="0.2">
      <c r="A122" s="1">
        <v>121</v>
      </c>
      <c r="B122" s="13">
        <f>(commit!$H123+commit!$I123)/1000</f>
        <v>8.2439999999999998</v>
      </c>
      <c r="C122" s="13">
        <f>(commit!$K123-commit!$J123)/1000</f>
        <v>142.697</v>
      </c>
      <c r="D122" s="13">
        <f>commit!$J123/1000</f>
        <v>0.88200000000000001</v>
      </c>
      <c r="E122" s="12">
        <f>commit!$G123</f>
        <v>345558</v>
      </c>
      <c r="F122" s="35">
        <f t="shared" si="15"/>
        <v>345.55799999999999</v>
      </c>
      <c r="G122" s="12">
        <f>commit!$P123</f>
        <v>104573</v>
      </c>
      <c r="H122" s="12">
        <f>commit!$L123</f>
        <v>1708</v>
      </c>
      <c r="I122" s="12">
        <f>commit!$M123</f>
        <v>1828</v>
      </c>
      <c r="J122" s="13">
        <f>(ncommit!$K123-ncommit!$J123)/1000</f>
        <v>112.36499999999999</v>
      </c>
      <c r="K122" s="11">
        <f t="shared" si="13"/>
        <v>1.2699417078271704</v>
      </c>
      <c r="L122" s="12">
        <f>ncommit!$G123</f>
        <v>324746</v>
      </c>
      <c r="M122" s="35">
        <f t="shared" si="16"/>
        <v>324.74599999999998</v>
      </c>
      <c r="N122" s="11">
        <f t="shared" si="14"/>
        <v>1.0640870095397634</v>
      </c>
    </row>
    <row r="123" spans="1:14" x14ac:dyDescent="0.2">
      <c r="A123" s="1">
        <v>122</v>
      </c>
      <c r="B123" s="13">
        <f>(commit!$H124+commit!$I124)/1000</f>
        <v>8.5350000000000001</v>
      </c>
      <c r="C123" s="13">
        <f>(commit!$K124-commit!$J124)/1000</f>
        <v>119.36</v>
      </c>
      <c r="D123" s="13">
        <f>commit!$J124/1000</f>
        <v>0.72799999999999998</v>
      </c>
      <c r="E123" s="12">
        <f>commit!$G124</f>
        <v>289302</v>
      </c>
      <c r="F123" s="35">
        <f t="shared" si="15"/>
        <v>289.30200000000002</v>
      </c>
      <c r="G123" s="12">
        <f>commit!$P124</f>
        <v>99171</v>
      </c>
      <c r="H123" s="12">
        <f>commit!$L124</f>
        <v>1703</v>
      </c>
      <c r="I123" s="12">
        <f>commit!$M124</f>
        <v>1828</v>
      </c>
      <c r="J123" s="13">
        <f>(ncommit!$K124-ncommit!$J124)/1000</f>
        <v>76.210999999999999</v>
      </c>
      <c r="K123" s="11">
        <f t="shared" si="13"/>
        <v>1.566178110771411</v>
      </c>
      <c r="L123" s="12">
        <f>ncommit!$G124</f>
        <v>242006</v>
      </c>
      <c r="M123" s="35">
        <f t="shared" si="16"/>
        <v>242.006</v>
      </c>
      <c r="N123" s="11">
        <f t="shared" si="14"/>
        <v>1.195433171078403</v>
      </c>
    </row>
    <row r="124" spans="1:14" x14ac:dyDescent="0.2">
      <c r="A124" s="1">
        <v>123</v>
      </c>
      <c r="B124" s="13">
        <f>(commit!$H125+commit!$I125)/1000</f>
        <v>8.5109999999999992</v>
      </c>
      <c r="C124" s="13">
        <f>(commit!$K125-commit!$J125)/1000</f>
        <v>117.092</v>
      </c>
      <c r="D124" s="13">
        <f>commit!$J125/1000</f>
        <v>0.68400000000000005</v>
      </c>
      <c r="E124" s="12">
        <f>commit!$G125</f>
        <v>289302</v>
      </c>
      <c r="F124" s="35">
        <f t="shared" si="15"/>
        <v>289.30200000000002</v>
      </c>
      <c r="G124" s="12">
        <f>commit!$P125</f>
        <v>99171</v>
      </c>
      <c r="H124" s="12">
        <f>commit!$L125</f>
        <v>1703</v>
      </c>
      <c r="I124" s="12">
        <f>commit!$M125</f>
        <v>1828</v>
      </c>
      <c r="J124" s="13">
        <f>(ncommit!$K125-ncommit!$J125)/1000</f>
        <v>72.691000000000003</v>
      </c>
      <c r="K124" s="11">
        <f t="shared" si="13"/>
        <v>1.6108183956748428</v>
      </c>
      <c r="L124" s="12">
        <f>ncommit!$G125</f>
        <v>242000</v>
      </c>
      <c r="M124" s="35">
        <f t="shared" si="16"/>
        <v>242</v>
      </c>
      <c r="N124" s="11">
        <f t="shared" si="14"/>
        <v>1.1954628099173554</v>
      </c>
    </row>
    <row r="125" spans="1:14" x14ac:dyDescent="0.2">
      <c r="A125" s="1">
        <v>124</v>
      </c>
      <c r="B125" s="13">
        <f>(commit!$H126+commit!$I126)/1000</f>
        <v>8.952</v>
      </c>
      <c r="C125" s="13">
        <f>(commit!$K126-commit!$J126)/1000</f>
        <v>116.60299999999999</v>
      </c>
      <c r="D125" s="13">
        <f>commit!$J126/1000</f>
        <v>0.72</v>
      </c>
      <c r="E125" s="12">
        <f>commit!$G126</f>
        <v>289175</v>
      </c>
      <c r="F125" s="35">
        <f t="shared" si="15"/>
        <v>289.17500000000001</v>
      </c>
      <c r="G125" s="12">
        <f>commit!$P126</f>
        <v>99139</v>
      </c>
      <c r="H125" s="12">
        <f>commit!$L126</f>
        <v>1703</v>
      </c>
      <c r="I125" s="12">
        <f>commit!$M126</f>
        <v>1828</v>
      </c>
      <c r="J125" s="13">
        <f>(ncommit!$K126-ncommit!$J126)/1000</f>
        <v>74.727999999999994</v>
      </c>
      <c r="K125" s="11">
        <f t="shared" si="13"/>
        <v>1.5603655925489777</v>
      </c>
      <c r="L125" s="12">
        <f>ncommit!$G126</f>
        <v>242571</v>
      </c>
      <c r="M125" s="35">
        <f t="shared" si="16"/>
        <v>242.571</v>
      </c>
      <c r="N125" s="11">
        <f t="shared" si="14"/>
        <v>1.1921251922117648</v>
      </c>
    </row>
    <row r="126" spans="1:14" x14ac:dyDescent="0.2">
      <c r="A126" s="1">
        <v>125</v>
      </c>
      <c r="B126" s="13">
        <f>(commit!$H127+commit!$I127)/1000</f>
        <v>8.4819999999999993</v>
      </c>
      <c r="C126" s="13">
        <f>(commit!$K127-commit!$J127)/1000</f>
        <v>115.101</v>
      </c>
      <c r="D126" s="13">
        <f>commit!$J127/1000</f>
        <v>0.66</v>
      </c>
      <c r="E126" s="12">
        <f>commit!$G127</f>
        <v>289174</v>
      </c>
      <c r="F126" s="35">
        <f t="shared" si="15"/>
        <v>289.17399999999998</v>
      </c>
      <c r="G126" s="12">
        <f>commit!$P127</f>
        <v>99139</v>
      </c>
      <c r="H126" s="12">
        <f>commit!$L127</f>
        <v>1703</v>
      </c>
      <c r="I126" s="12">
        <f>commit!$M127</f>
        <v>1828</v>
      </c>
      <c r="J126" s="13">
        <f>(ncommit!$K127-ncommit!$J127)/1000</f>
        <v>74.781999999999996</v>
      </c>
      <c r="K126" s="11">
        <f t="shared" si="13"/>
        <v>1.5391538070658715</v>
      </c>
      <c r="L126" s="12">
        <f>ncommit!$G127</f>
        <v>242567</v>
      </c>
      <c r="M126" s="35">
        <f t="shared" si="16"/>
        <v>242.56700000000001</v>
      </c>
      <c r="N126" s="11">
        <f t="shared" si="14"/>
        <v>1.1921407281287233</v>
      </c>
    </row>
    <row r="127" spans="1:14" x14ac:dyDescent="0.2">
      <c r="A127" s="1">
        <v>126</v>
      </c>
      <c r="B127" s="13">
        <f>(commit!$H128+commit!$I128)/1000</f>
        <v>7.78</v>
      </c>
      <c r="C127" s="13">
        <f>(commit!$K128-commit!$J128)/1000</f>
        <v>112.395</v>
      </c>
      <c r="D127" s="13">
        <f>commit!$J128/1000</f>
        <v>0.72699999999999998</v>
      </c>
      <c r="E127" s="12">
        <f>commit!$G128</f>
        <v>289175</v>
      </c>
      <c r="F127" s="35">
        <f t="shared" si="15"/>
        <v>289.17500000000001</v>
      </c>
      <c r="G127" s="12">
        <f>commit!$P128</f>
        <v>99139</v>
      </c>
      <c r="H127" s="12">
        <f>commit!$L128</f>
        <v>1703</v>
      </c>
      <c r="I127" s="12">
        <f>commit!$M128</f>
        <v>1828</v>
      </c>
      <c r="J127" s="13">
        <f>(ncommit!$K128-ncommit!$J128)/1000</f>
        <v>72.355000000000004</v>
      </c>
      <c r="K127" s="11">
        <f t="shared" si="13"/>
        <v>1.5533826273236127</v>
      </c>
      <c r="L127" s="12">
        <f>ncommit!$G128</f>
        <v>242571</v>
      </c>
      <c r="M127" s="35">
        <f t="shared" si="16"/>
        <v>242.571</v>
      </c>
      <c r="N127" s="11">
        <f t="shared" si="14"/>
        <v>1.1921251922117648</v>
      </c>
    </row>
    <row r="128" spans="1:14" x14ac:dyDescent="0.2">
      <c r="A128" s="1">
        <v>127</v>
      </c>
      <c r="B128" s="13">
        <f>(commit!$H129+commit!$I129)/1000</f>
        <v>8.407</v>
      </c>
      <c r="C128" s="13">
        <f>(commit!$K129-commit!$J129)/1000</f>
        <v>115.953</v>
      </c>
      <c r="D128" s="13">
        <f>commit!$J129/1000</f>
        <v>0.72799999999999998</v>
      </c>
      <c r="E128" s="12">
        <f>commit!$G129</f>
        <v>289174</v>
      </c>
      <c r="F128" s="35">
        <f t="shared" si="15"/>
        <v>289.17399999999998</v>
      </c>
      <c r="G128" s="12">
        <f>commit!$P129</f>
        <v>99139</v>
      </c>
      <c r="H128" s="12">
        <f>commit!$L129</f>
        <v>1703</v>
      </c>
      <c r="I128" s="12">
        <f>commit!$M129</f>
        <v>1828</v>
      </c>
      <c r="J128" s="13">
        <f>(ncommit!$K129-ncommit!$J129)/1000</f>
        <v>72.709999999999994</v>
      </c>
      <c r="K128" s="11">
        <f t="shared" si="13"/>
        <v>1.5947324989685052</v>
      </c>
      <c r="L128" s="12">
        <f>ncommit!$G129</f>
        <v>242577</v>
      </c>
      <c r="M128" s="35">
        <f t="shared" si="16"/>
        <v>242.577</v>
      </c>
      <c r="N128" s="11">
        <f t="shared" si="14"/>
        <v>1.1920915832910788</v>
      </c>
    </row>
    <row r="129" spans="1:14" x14ac:dyDescent="0.2">
      <c r="A129" s="1">
        <v>128</v>
      </c>
      <c r="B129" s="13">
        <f>(commit!$H130+commit!$I130)/1000</f>
        <v>8.2129999999999992</v>
      </c>
      <c r="C129" s="13">
        <f>(commit!$K130-commit!$J130)/1000</f>
        <v>115.44</v>
      </c>
      <c r="D129" s="13">
        <f>commit!$J130/1000</f>
        <v>0.73699999999999999</v>
      </c>
      <c r="E129" s="12">
        <f>commit!$G130</f>
        <v>289174</v>
      </c>
      <c r="F129" s="35">
        <f t="shared" si="15"/>
        <v>289.17399999999998</v>
      </c>
      <c r="G129" s="12">
        <f>commit!$P130</f>
        <v>99139</v>
      </c>
      <c r="H129" s="12">
        <f>commit!$L130</f>
        <v>1703</v>
      </c>
      <c r="I129" s="12">
        <f>commit!$M130</f>
        <v>1828</v>
      </c>
      <c r="J129" s="13">
        <f>(ncommit!$K130-ncommit!$J130)/1000</f>
        <v>74.292000000000002</v>
      </c>
      <c r="K129" s="11">
        <f t="shared" si="13"/>
        <v>1.5538685188176384</v>
      </c>
      <c r="L129" s="12">
        <f>ncommit!$G130</f>
        <v>242630</v>
      </c>
      <c r="M129" s="35">
        <f t="shared" si="16"/>
        <v>242.63</v>
      </c>
      <c r="N129" s="11">
        <f t="shared" si="14"/>
        <v>1.1918311832831885</v>
      </c>
    </row>
    <row r="130" spans="1:14" x14ac:dyDescent="0.2">
      <c r="A130" s="1">
        <v>129</v>
      </c>
      <c r="B130" s="13">
        <f>(commit!$H131+commit!$I131)/1000</f>
        <v>8.7729999999999997</v>
      </c>
      <c r="C130" s="13">
        <f>(commit!$K131-commit!$J131)/1000</f>
        <v>122.723</v>
      </c>
      <c r="D130" s="13">
        <f>commit!$J131/1000</f>
        <v>0.749</v>
      </c>
      <c r="E130" s="12">
        <f>commit!$G131</f>
        <v>296257</v>
      </c>
      <c r="F130" s="35">
        <f t="shared" si="15"/>
        <v>296.25700000000001</v>
      </c>
      <c r="G130" s="12">
        <f>commit!$P131</f>
        <v>101464</v>
      </c>
      <c r="H130" s="12">
        <f>commit!$L131</f>
        <v>1703</v>
      </c>
      <c r="I130" s="12">
        <f>commit!$M131</f>
        <v>1828</v>
      </c>
      <c r="J130" s="13">
        <f>(ncommit!$K131-ncommit!$J131)/1000</f>
        <v>76.896000000000001</v>
      </c>
      <c r="K130" s="11">
        <f t="shared" ref="K130:K193" si="17">C130/J130</f>
        <v>1.5959607781939242</v>
      </c>
      <c r="L130" s="12">
        <f>ncommit!$G131</f>
        <v>249962</v>
      </c>
      <c r="M130" s="35">
        <f t="shared" si="16"/>
        <v>249.96199999999999</v>
      </c>
      <c r="N130" s="11">
        <f t="shared" ref="N130:N193" si="18">E130/L130</f>
        <v>1.1852081516390491</v>
      </c>
    </row>
    <row r="131" spans="1:14" x14ac:dyDescent="0.2">
      <c r="A131" s="1">
        <v>130</v>
      </c>
      <c r="B131" s="13">
        <f>(commit!$H132+commit!$I132)/1000</f>
        <v>8.359</v>
      </c>
      <c r="C131" s="13">
        <f>(commit!$K132-commit!$J132)/1000</f>
        <v>119.13</v>
      </c>
      <c r="D131" s="13">
        <f>commit!$J132/1000</f>
        <v>0.76600000000000001</v>
      </c>
      <c r="E131" s="12">
        <f>commit!$G132</f>
        <v>296256</v>
      </c>
      <c r="F131" s="35">
        <f t="shared" ref="F131:F194" si="19">E131/1000</f>
        <v>296.25599999999997</v>
      </c>
      <c r="G131" s="12">
        <f>commit!$P132</f>
        <v>101464</v>
      </c>
      <c r="H131" s="12">
        <f>commit!$L132</f>
        <v>1703</v>
      </c>
      <c r="I131" s="12">
        <f>commit!$M132</f>
        <v>1828</v>
      </c>
      <c r="J131" s="13">
        <f>(ncommit!$K132-ncommit!$J132)/1000</f>
        <v>78.814999999999998</v>
      </c>
      <c r="K131" s="11">
        <f t="shared" si="17"/>
        <v>1.5115143056524774</v>
      </c>
      <c r="L131" s="12">
        <f>ncommit!$G132</f>
        <v>249958</v>
      </c>
      <c r="M131" s="35">
        <f t="shared" ref="M131:M194" si="20">L131/1000</f>
        <v>249.958</v>
      </c>
      <c r="N131" s="11">
        <f t="shared" si="18"/>
        <v>1.1852231174837373</v>
      </c>
    </row>
    <row r="132" spans="1:14" x14ac:dyDescent="0.2">
      <c r="A132" s="1">
        <v>131</v>
      </c>
      <c r="B132" s="13">
        <f>(commit!$H133+commit!$I133)/1000</f>
        <v>7.9169999999999998</v>
      </c>
      <c r="C132" s="13">
        <f>(commit!$K133-commit!$J133)/1000</f>
        <v>117.02500000000001</v>
      </c>
      <c r="D132" s="13">
        <f>commit!$J133/1000</f>
        <v>0.73099999999999998</v>
      </c>
      <c r="E132" s="12">
        <f>commit!$G133</f>
        <v>296257</v>
      </c>
      <c r="F132" s="35">
        <f t="shared" si="19"/>
        <v>296.25700000000001</v>
      </c>
      <c r="G132" s="12">
        <f>commit!$P133</f>
        <v>101464</v>
      </c>
      <c r="H132" s="12">
        <f>commit!$L133</f>
        <v>1703</v>
      </c>
      <c r="I132" s="12">
        <f>commit!$M133</f>
        <v>1828</v>
      </c>
      <c r="J132" s="13">
        <f>(ncommit!$K133-ncommit!$J133)/1000</f>
        <v>77.054000000000002</v>
      </c>
      <c r="K132" s="11">
        <f t="shared" si="17"/>
        <v>1.5187401043424094</v>
      </c>
      <c r="L132" s="12">
        <f>ncommit!$G133</f>
        <v>249962</v>
      </c>
      <c r="M132" s="35">
        <f t="shared" si="20"/>
        <v>249.96199999999999</v>
      </c>
      <c r="N132" s="11">
        <f t="shared" si="18"/>
        <v>1.1852081516390491</v>
      </c>
    </row>
    <row r="133" spans="1:14" x14ac:dyDescent="0.2">
      <c r="A133" s="1">
        <v>132</v>
      </c>
      <c r="B133" s="13">
        <f>(commit!$H134+commit!$I134)/1000</f>
        <v>8.2810000000000006</v>
      </c>
      <c r="C133" s="13">
        <f>(commit!$K134-commit!$J134)/1000</f>
        <v>120.402</v>
      </c>
      <c r="D133" s="13">
        <f>commit!$J134/1000</f>
        <v>0.77500000000000002</v>
      </c>
      <c r="E133" s="12">
        <f>commit!$G134</f>
        <v>296256</v>
      </c>
      <c r="F133" s="35">
        <f t="shared" si="19"/>
        <v>296.25599999999997</v>
      </c>
      <c r="G133" s="12">
        <f>commit!$P134</f>
        <v>101464</v>
      </c>
      <c r="H133" s="12">
        <f>commit!$L134</f>
        <v>1703</v>
      </c>
      <c r="I133" s="12">
        <f>commit!$M134</f>
        <v>1828</v>
      </c>
      <c r="J133" s="13">
        <f>(ncommit!$K134-ncommit!$J134)/1000</f>
        <v>78.116</v>
      </c>
      <c r="K133" s="11">
        <f t="shared" si="17"/>
        <v>1.5413231604280813</v>
      </c>
      <c r="L133" s="12">
        <f>ncommit!$G134</f>
        <v>249968</v>
      </c>
      <c r="M133" s="35">
        <f t="shared" si="20"/>
        <v>249.96799999999999</v>
      </c>
      <c r="N133" s="11">
        <f t="shared" si="18"/>
        <v>1.1851757024899188</v>
      </c>
    </row>
    <row r="134" spans="1:14" x14ac:dyDescent="0.2">
      <c r="A134" s="1">
        <v>133</v>
      </c>
      <c r="B134" s="13">
        <f>(commit!$H135+commit!$I135)/1000</f>
        <v>8.5359999999999996</v>
      </c>
      <c r="C134" s="13">
        <f>(commit!$K135-commit!$J135)/1000</f>
        <v>163.089</v>
      </c>
      <c r="D134" s="13">
        <f>commit!$J135/1000</f>
        <v>0.878</v>
      </c>
      <c r="E134" s="12">
        <f>commit!$G135</f>
        <v>331939</v>
      </c>
      <c r="F134" s="35">
        <f t="shared" si="19"/>
        <v>331.93900000000002</v>
      </c>
      <c r="G134" s="12">
        <f>commit!$P135</f>
        <v>101998</v>
      </c>
      <c r="H134" s="12">
        <f>commit!$L135</f>
        <v>1703</v>
      </c>
      <c r="I134" s="12">
        <f>commit!$M135</f>
        <v>1828</v>
      </c>
      <c r="J134" s="13">
        <f>(ncommit!$K135-ncommit!$J135)/1000</f>
        <v>103.869</v>
      </c>
      <c r="K134" s="11">
        <f t="shared" si="17"/>
        <v>1.5701412355948359</v>
      </c>
      <c r="L134" s="12">
        <f>ncommit!$G135</f>
        <v>278632</v>
      </c>
      <c r="M134" s="35">
        <f t="shared" si="20"/>
        <v>278.63200000000001</v>
      </c>
      <c r="N134" s="11">
        <f t="shared" si="18"/>
        <v>1.1913168623847943</v>
      </c>
    </row>
    <row r="135" spans="1:14" x14ac:dyDescent="0.2">
      <c r="A135" s="1">
        <v>134</v>
      </c>
      <c r="B135" s="13">
        <f>(commit!$H136+commit!$I136)/1000</f>
        <v>8.7439999999999998</v>
      </c>
      <c r="C135" s="13">
        <f>(commit!$K136-commit!$J136)/1000</f>
        <v>170.08699999999999</v>
      </c>
      <c r="D135" s="13">
        <f>commit!$J136/1000</f>
        <v>0.97599999999999998</v>
      </c>
      <c r="E135" s="12">
        <f>commit!$G136</f>
        <v>331939</v>
      </c>
      <c r="F135" s="35">
        <f t="shared" si="19"/>
        <v>331.93900000000002</v>
      </c>
      <c r="G135" s="12">
        <f>commit!$P136</f>
        <v>101998</v>
      </c>
      <c r="H135" s="12">
        <f>commit!$L136</f>
        <v>1703</v>
      </c>
      <c r="I135" s="12">
        <f>commit!$M136</f>
        <v>1828</v>
      </c>
      <c r="J135" s="13">
        <f>(ncommit!$K136-ncommit!$J136)/1000</f>
        <v>103.203</v>
      </c>
      <c r="K135" s="11">
        <f t="shared" si="17"/>
        <v>1.648081935602647</v>
      </c>
      <c r="L135" s="12">
        <f>ncommit!$G136</f>
        <v>278688</v>
      </c>
      <c r="M135" s="35">
        <f t="shared" si="20"/>
        <v>278.68799999999999</v>
      </c>
      <c r="N135" s="11">
        <f t="shared" si="18"/>
        <v>1.1910774773223103</v>
      </c>
    </row>
    <row r="136" spans="1:14" x14ac:dyDescent="0.2">
      <c r="A136" s="1">
        <v>135</v>
      </c>
      <c r="B136" s="13">
        <f>(commit!$H137+commit!$I137)/1000</f>
        <v>8.375</v>
      </c>
      <c r="C136" s="13">
        <f>(commit!$K137-commit!$J137)/1000</f>
        <v>164.125</v>
      </c>
      <c r="D136" s="13">
        <f>commit!$J137/1000</f>
        <v>0.88800000000000001</v>
      </c>
      <c r="E136" s="12">
        <f>commit!$G137</f>
        <v>331939</v>
      </c>
      <c r="F136" s="35">
        <f t="shared" si="19"/>
        <v>331.93900000000002</v>
      </c>
      <c r="G136" s="12">
        <f>commit!$P137</f>
        <v>101998</v>
      </c>
      <c r="H136" s="12">
        <f>commit!$L137</f>
        <v>1703</v>
      </c>
      <c r="I136" s="12">
        <f>commit!$M137</f>
        <v>1828</v>
      </c>
      <c r="J136" s="13">
        <f>(ncommit!$K137-ncommit!$J137)/1000</f>
        <v>102.94799999999999</v>
      </c>
      <c r="K136" s="11">
        <f t="shared" si="17"/>
        <v>1.5942514667599177</v>
      </c>
      <c r="L136" s="12">
        <f>ncommit!$G137</f>
        <v>278626</v>
      </c>
      <c r="M136" s="35">
        <f t="shared" si="20"/>
        <v>278.62599999999998</v>
      </c>
      <c r="N136" s="11">
        <f t="shared" si="18"/>
        <v>1.1913425164916411</v>
      </c>
    </row>
    <row r="137" spans="1:14" x14ac:dyDescent="0.2">
      <c r="A137" s="1">
        <v>136</v>
      </c>
      <c r="B137" s="13">
        <f>(commit!$H138+commit!$I138)/1000</f>
        <v>8.0399999999999991</v>
      </c>
      <c r="C137" s="13">
        <f>(commit!$K138-commit!$J138)/1000</f>
        <v>107.547</v>
      </c>
      <c r="D137" s="13">
        <f>commit!$J138/1000</f>
        <v>0.63500000000000001</v>
      </c>
      <c r="E137" s="12">
        <f>commit!$G138</f>
        <v>298522</v>
      </c>
      <c r="F137" s="35">
        <f t="shared" si="19"/>
        <v>298.52199999999999</v>
      </c>
      <c r="G137" s="12">
        <f>commit!$P138</f>
        <v>98396</v>
      </c>
      <c r="H137" s="12">
        <f>commit!$L138</f>
        <v>1695</v>
      </c>
      <c r="I137" s="12">
        <f>commit!$M138</f>
        <v>1821</v>
      </c>
      <c r="J137" s="13">
        <f>(ncommit!$K138-ncommit!$J138)/1000</f>
        <v>91.11</v>
      </c>
      <c r="K137" s="11">
        <f t="shared" si="17"/>
        <v>1.1804082976621666</v>
      </c>
      <c r="L137" s="12">
        <f>ncommit!$G138</f>
        <v>275567</v>
      </c>
      <c r="M137" s="35">
        <f t="shared" si="20"/>
        <v>275.56700000000001</v>
      </c>
      <c r="N137" s="11">
        <f t="shared" si="18"/>
        <v>1.0833009758062468</v>
      </c>
    </row>
    <row r="138" spans="1:14" x14ac:dyDescent="0.2">
      <c r="A138" s="1">
        <v>137</v>
      </c>
      <c r="B138" s="13">
        <f>(commit!$H139+commit!$I139)/1000</f>
        <v>8.4250000000000007</v>
      </c>
      <c r="C138" s="13">
        <f>(commit!$K139-commit!$J139)/1000</f>
        <v>113.858</v>
      </c>
      <c r="D138" s="13">
        <f>commit!$J139/1000</f>
        <v>0.73799999999999999</v>
      </c>
      <c r="E138" s="12">
        <f>commit!$G139</f>
        <v>300515</v>
      </c>
      <c r="F138" s="35">
        <f t="shared" si="19"/>
        <v>300.51499999999999</v>
      </c>
      <c r="G138" s="12">
        <f>commit!$P139</f>
        <v>97765</v>
      </c>
      <c r="H138" s="12">
        <f>commit!$L139</f>
        <v>1702</v>
      </c>
      <c r="I138" s="12">
        <f>commit!$M139</f>
        <v>1828</v>
      </c>
      <c r="J138" s="13">
        <f>(ncommit!$K139-ncommit!$J139)/1000</f>
        <v>90.433000000000007</v>
      </c>
      <c r="K138" s="11">
        <f t="shared" si="17"/>
        <v>1.2590315482180177</v>
      </c>
      <c r="L138" s="12">
        <f>ncommit!$G139</f>
        <v>272065</v>
      </c>
      <c r="M138" s="35">
        <f t="shared" si="20"/>
        <v>272.065</v>
      </c>
      <c r="N138" s="11">
        <f t="shared" si="18"/>
        <v>1.1045705989377539</v>
      </c>
    </row>
    <row r="139" spans="1:14" x14ac:dyDescent="0.2">
      <c r="A139" s="1">
        <v>138</v>
      </c>
      <c r="B139" s="13">
        <f>(commit!$H140+commit!$I140)/1000</f>
        <v>8.3729999999999993</v>
      </c>
      <c r="C139" s="13">
        <f>(commit!$K140-commit!$J140)/1000</f>
        <v>123.461</v>
      </c>
      <c r="D139" s="13">
        <f>commit!$J140/1000</f>
        <v>0.85199999999999998</v>
      </c>
      <c r="E139" s="12">
        <f>commit!$G140</f>
        <v>319162</v>
      </c>
      <c r="F139" s="35">
        <f t="shared" si="19"/>
        <v>319.16199999999998</v>
      </c>
      <c r="G139" s="12">
        <f>commit!$P140</f>
        <v>95375</v>
      </c>
      <c r="H139" s="12">
        <f>commit!$L140</f>
        <v>1701</v>
      </c>
      <c r="I139" s="12">
        <f>commit!$M140</f>
        <v>1827</v>
      </c>
      <c r="J139" s="13">
        <f>(ncommit!$K140-ncommit!$J140)/1000</f>
        <v>85.295000000000002</v>
      </c>
      <c r="K139" s="11">
        <f t="shared" si="17"/>
        <v>1.4474588193915234</v>
      </c>
      <c r="L139" s="12">
        <f>ncommit!$G140</f>
        <v>265840</v>
      </c>
      <c r="M139" s="35">
        <f t="shared" si="20"/>
        <v>265.83999999999997</v>
      </c>
      <c r="N139" s="11">
        <f t="shared" si="18"/>
        <v>1.2005792958170327</v>
      </c>
    </row>
    <row r="140" spans="1:14" x14ac:dyDescent="0.2">
      <c r="A140" s="1">
        <v>139</v>
      </c>
      <c r="B140" s="13">
        <f>(commit!$H141+commit!$I141)/1000</f>
        <v>8.64</v>
      </c>
      <c r="C140" s="13">
        <f>(commit!$K141-commit!$J141)/1000</f>
        <v>124.88</v>
      </c>
      <c r="D140" s="13">
        <f>commit!$J141/1000</f>
        <v>0.75800000000000001</v>
      </c>
      <c r="E140" s="12">
        <f>commit!$G141</f>
        <v>319177</v>
      </c>
      <c r="F140" s="35">
        <f t="shared" si="19"/>
        <v>319.17700000000002</v>
      </c>
      <c r="G140" s="12">
        <f>commit!$P141</f>
        <v>95375</v>
      </c>
      <c r="H140" s="12">
        <f>commit!$L141</f>
        <v>1701</v>
      </c>
      <c r="I140" s="12">
        <f>commit!$M141</f>
        <v>1827</v>
      </c>
      <c r="J140" s="13">
        <f>(ncommit!$K141-ncommit!$J141)/1000</f>
        <v>86.771000000000001</v>
      </c>
      <c r="K140" s="11">
        <f t="shared" si="17"/>
        <v>1.4391905129593987</v>
      </c>
      <c r="L140" s="12">
        <f>ncommit!$G141</f>
        <v>265851</v>
      </c>
      <c r="M140" s="35">
        <f t="shared" si="20"/>
        <v>265.851</v>
      </c>
      <c r="N140" s="11">
        <f t="shared" si="18"/>
        <v>1.2005860425576733</v>
      </c>
    </row>
    <row r="141" spans="1:14" x14ac:dyDescent="0.2">
      <c r="A141" s="1">
        <v>140</v>
      </c>
      <c r="B141" s="13">
        <f>(commit!$H142+commit!$I142)/1000</f>
        <v>8.3219999999999992</v>
      </c>
      <c r="C141" s="13">
        <f>(commit!$K142-commit!$J142)/1000</f>
        <v>122.431</v>
      </c>
      <c r="D141" s="13">
        <f>commit!$J142/1000</f>
        <v>0.76800000000000002</v>
      </c>
      <c r="E141" s="12">
        <f>commit!$G142</f>
        <v>319177</v>
      </c>
      <c r="F141" s="35">
        <f t="shared" si="19"/>
        <v>319.17700000000002</v>
      </c>
      <c r="G141" s="12">
        <f>commit!$P142</f>
        <v>95375</v>
      </c>
      <c r="H141" s="12">
        <f>commit!$L142</f>
        <v>1701</v>
      </c>
      <c r="I141" s="12">
        <f>commit!$M142</f>
        <v>1827</v>
      </c>
      <c r="J141" s="13">
        <f>(ncommit!$K142-ncommit!$J142)/1000</f>
        <v>84.495000000000005</v>
      </c>
      <c r="K141" s="11">
        <f t="shared" si="17"/>
        <v>1.4489733120302974</v>
      </c>
      <c r="L141" s="12">
        <f>ncommit!$G142</f>
        <v>265851</v>
      </c>
      <c r="M141" s="35">
        <f t="shared" si="20"/>
        <v>265.851</v>
      </c>
      <c r="N141" s="11">
        <f t="shared" si="18"/>
        <v>1.2005860425576733</v>
      </c>
    </row>
    <row r="142" spans="1:14" x14ac:dyDescent="0.2">
      <c r="A142" s="1">
        <v>141</v>
      </c>
      <c r="B142" s="13">
        <f>(commit!$H143+commit!$I143)/1000</f>
        <v>8.4179999999999993</v>
      </c>
      <c r="C142" s="13">
        <f>(commit!$K143-commit!$J143)/1000</f>
        <v>121.367</v>
      </c>
      <c r="D142" s="13">
        <f>commit!$J143/1000</f>
        <v>0.82899999999999996</v>
      </c>
      <c r="E142" s="12">
        <f>commit!$G143</f>
        <v>319177</v>
      </c>
      <c r="F142" s="35">
        <f t="shared" si="19"/>
        <v>319.17700000000002</v>
      </c>
      <c r="G142" s="12">
        <f>commit!$P143</f>
        <v>95375</v>
      </c>
      <c r="H142" s="12">
        <f>commit!$L143</f>
        <v>1701</v>
      </c>
      <c r="I142" s="12">
        <f>commit!$M143</f>
        <v>1827</v>
      </c>
      <c r="J142" s="13">
        <f>(ncommit!$K143-ncommit!$J143)/1000</f>
        <v>87.503</v>
      </c>
      <c r="K142" s="11">
        <f t="shared" si="17"/>
        <v>1.3870038741528863</v>
      </c>
      <c r="L142" s="12">
        <f>ncommit!$G143</f>
        <v>265845</v>
      </c>
      <c r="M142" s="35">
        <f t="shared" si="20"/>
        <v>265.84500000000003</v>
      </c>
      <c r="N142" s="11">
        <f t="shared" si="18"/>
        <v>1.2006131392352686</v>
      </c>
    </row>
    <row r="143" spans="1:14" x14ac:dyDescent="0.2">
      <c r="A143" s="1">
        <v>142</v>
      </c>
      <c r="B143" s="13">
        <f>(commit!$H144+commit!$I144)/1000</f>
        <v>8.2409999999999997</v>
      </c>
      <c r="C143" s="13">
        <f>(commit!$K144-commit!$J144)/1000</f>
        <v>121.315</v>
      </c>
      <c r="D143" s="13">
        <f>commit!$J144/1000</f>
        <v>0.82399999999999995</v>
      </c>
      <c r="E143" s="12">
        <f>commit!$G144</f>
        <v>318409</v>
      </c>
      <c r="F143" s="35">
        <f t="shared" si="19"/>
        <v>318.40899999999999</v>
      </c>
      <c r="G143" s="12">
        <f>commit!$P144</f>
        <v>95326</v>
      </c>
      <c r="H143" s="12">
        <f>commit!$L144</f>
        <v>1703</v>
      </c>
      <c r="I143" s="12">
        <f>commit!$M144</f>
        <v>1829</v>
      </c>
      <c r="J143" s="13">
        <f>(ncommit!$K144-ncommit!$J144)/1000</f>
        <v>86.593999999999994</v>
      </c>
      <c r="K143" s="11">
        <f t="shared" si="17"/>
        <v>1.4009631152273829</v>
      </c>
      <c r="L143" s="12">
        <f>ncommit!$G144</f>
        <v>265760</v>
      </c>
      <c r="M143" s="35">
        <f t="shared" si="20"/>
        <v>265.76</v>
      </c>
      <c r="N143" s="11">
        <f t="shared" si="18"/>
        <v>1.1981073148705599</v>
      </c>
    </row>
    <row r="144" spans="1:14" x14ac:dyDescent="0.2">
      <c r="A144" s="1">
        <v>143</v>
      </c>
      <c r="B144" s="13">
        <f>(commit!$H145+commit!$I145)/1000</f>
        <v>8.3840000000000003</v>
      </c>
      <c r="C144" s="13">
        <f>(commit!$K145-commit!$J145)/1000</f>
        <v>118.97199999999999</v>
      </c>
      <c r="D144" s="13">
        <f>commit!$J145/1000</f>
        <v>0.80800000000000005</v>
      </c>
      <c r="E144" s="12">
        <f>commit!$G145</f>
        <v>318409</v>
      </c>
      <c r="F144" s="35">
        <f t="shared" si="19"/>
        <v>318.40899999999999</v>
      </c>
      <c r="G144" s="12">
        <f>commit!$P145</f>
        <v>95326</v>
      </c>
      <c r="H144" s="12">
        <f>commit!$L145</f>
        <v>1703</v>
      </c>
      <c r="I144" s="12">
        <f>commit!$M145</f>
        <v>1829</v>
      </c>
      <c r="J144" s="13">
        <f>(ncommit!$K145-ncommit!$J145)/1000</f>
        <v>84.299000000000007</v>
      </c>
      <c r="K144" s="11">
        <f t="shared" si="17"/>
        <v>1.4113097427015739</v>
      </c>
      <c r="L144" s="12">
        <f>ncommit!$G145</f>
        <v>265760</v>
      </c>
      <c r="M144" s="35">
        <f t="shared" si="20"/>
        <v>265.76</v>
      </c>
      <c r="N144" s="11">
        <f t="shared" si="18"/>
        <v>1.1981073148705599</v>
      </c>
    </row>
    <row r="145" spans="1:14" x14ac:dyDescent="0.2">
      <c r="A145" s="1">
        <v>144</v>
      </c>
      <c r="B145" s="13">
        <f>(commit!$H146+commit!$I146)/1000</f>
        <v>8.8390000000000004</v>
      </c>
      <c r="C145" s="13">
        <f>(commit!$K146-commit!$J146)/1000</f>
        <v>122.901</v>
      </c>
      <c r="D145" s="13">
        <f>commit!$J146/1000</f>
        <v>0.84899999999999998</v>
      </c>
      <c r="E145" s="12">
        <f>commit!$G146</f>
        <v>318409</v>
      </c>
      <c r="F145" s="35">
        <f t="shared" si="19"/>
        <v>318.40899999999999</v>
      </c>
      <c r="G145" s="12">
        <f>commit!$P146</f>
        <v>95326</v>
      </c>
      <c r="H145" s="12">
        <f>commit!$L146</f>
        <v>1703</v>
      </c>
      <c r="I145" s="12">
        <f>commit!$M146</f>
        <v>1829</v>
      </c>
      <c r="J145" s="13">
        <f>(ncommit!$K146-ncommit!$J146)/1000</f>
        <v>87.787999999999997</v>
      </c>
      <c r="K145" s="11">
        <f t="shared" si="17"/>
        <v>1.399974939627284</v>
      </c>
      <c r="L145" s="12">
        <f>ncommit!$G146</f>
        <v>265760</v>
      </c>
      <c r="M145" s="35">
        <f t="shared" si="20"/>
        <v>265.76</v>
      </c>
      <c r="N145" s="11">
        <f t="shared" si="18"/>
        <v>1.1981073148705599</v>
      </c>
    </row>
    <row r="146" spans="1:14" x14ac:dyDescent="0.2">
      <c r="A146" s="1">
        <v>145</v>
      </c>
      <c r="B146" s="13">
        <f>(commit!$H147+commit!$I147)/1000</f>
        <v>8.07</v>
      </c>
      <c r="C146" s="13">
        <f>(commit!$K147-commit!$J147)/1000</f>
        <v>151.119</v>
      </c>
      <c r="D146" s="13">
        <f>commit!$J147/1000</f>
        <v>0.79600000000000004</v>
      </c>
      <c r="E146" s="12">
        <f>commit!$G147</f>
        <v>334286</v>
      </c>
      <c r="F146" s="35">
        <f t="shared" si="19"/>
        <v>334.286</v>
      </c>
      <c r="G146" s="12">
        <f>commit!$P147</f>
        <v>98438</v>
      </c>
      <c r="H146" s="12">
        <f>commit!$L147</f>
        <v>1704</v>
      </c>
      <c r="I146" s="12">
        <f>commit!$M147</f>
        <v>1838</v>
      </c>
      <c r="J146" s="13">
        <f>(ncommit!$K147-ncommit!$J147)/1000</f>
        <v>95.584000000000003</v>
      </c>
      <c r="K146" s="11">
        <f t="shared" si="17"/>
        <v>1.581007281553398</v>
      </c>
      <c r="L146" s="12">
        <f>ncommit!$G147</f>
        <v>278571</v>
      </c>
      <c r="M146" s="35">
        <f t="shared" si="20"/>
        <v>278.57100000000003</v>
      </c>
      <c r="N146" s="11">
        <f t="shared" si="18"/>
        <v>1.2000028717992899</v>
      </c>
    </row>
    <row r="147" spans="1:14" x14ac:dyDescent="0.2">
      <c r="A147" s="1">
        <v>146</v>
      </c>
      <c r="B147" s="13">
        <f>(commit!$H148+commit!$I148)/1000</f>
        <v>7.7919999999999998</v>
      </c>
      <c r="C147" s="13">
        <f>(commit!$K148-commit!$J148)/1000</f>
        <v>148.87899999999999</v>
      </c>
      <c r="D147" s="13">
        <f>commit!$J148/1000</f>
        <v>0.83099999999999996</v>
      </c>
      <c r="E147" s="12">
        <f>commit!$G148</f>
        <v>334286</v>
      </c>
      <c r="F147" s="35">
        <f t="shared" si="19"/>
        <v>334.286</v>
      </c>
      <c r="G147" s="12">
        <f>commit!$P148</f>
        <v>98438</v>
      </c>
      <c r="H147" s="12">
        <f>commit!$L148</f>
        <v>1703</v>
      </c>
      <c r="I147" s="12">
        <f>commit!$M148</f>
        <v>1838</v>
      </c>
      <c r="J147" s="13">
        <f>(ncommit!$K148-ncommit!$J148)/1000</f>
        <v>91.382999999999996</v>
      </c>
      <c r="K147" s="11">
        <f t="shared" si="17"/>
        <v>1.6291761049648184</v>
      </c>
      <c r="L147" s="12">
        <f>ncommit!$G148</f>
        <v>278563</v>
      </c>
      <c r="M147" s="35">
        <f t="shared" si="20"/>
        <v>278.56299999999999</v>
      </c>
      <c r="N147" s="11">
        <f t="shared" si="18"/>
        <v>1.2000373344629403</v>
      </c>
    </row>
    <row r="148" spans="1:14" x14ac:dyDescent="0.2">
      <c r="A148" s="1">
        <v>147</v>
      </c>
      <c r="B148" s="13">
        <f>(commit!$H149+commit!$I149)/1000</f>
        <v>8.3209999999999997</v>
      </c>
      <c r="C148" s="13">
        <f>(commit!$K149-commit!$J149)/1000</f>
        <v>147.22399999999999</v>
      </c>
      <c r="D148" s="13">
        <f>commit!$J149/1000</f>
        <v>0.78700000000000003</v>
      </c>
      <c r="E148" s="12">
        <f>commit!$G149</f>
        <v>334244</v>
      </c>
      <c r="F148" s="35">
        <f t="shared" si="19"/>
        <v>334.24400000000003</v>
      </c>
      <c r="G148" s="12">
        <f>commit!$P149</f>
        <v>98414</v>
      </c>
      <c r="H148" s="12">
        <f>commit!$L149</f>
        <v>1695</v>
      </c>
      <c r="I148" s="12">
        <f>commit!$M149</f>
        <v>1834</v>
      </c>
      <c r="J148" s="13">
        <f>(ncommit!$K149-ncommit!$J149)/1000</f>
        <v>93.391999999999996</v>
      </c>
      <c r="K148" s="11">
        <f t="shared" si="17"/>
        <v>1.5764091142710297</v>
      </c>
      <c r="L148" s="12">
        <f>ncommit!$G149</f>
        <v>278119</v>
      </c>
      <c r="M148" s="35">
        <f t="shared" si="20"/>
        <v>278.11900000000003</v>
      </c>
      <c r="N148" s="11">
        <f t="shared" si="18"/>
        <v>1.2018021062926301</v>
      </c>
    </row>
    <row r="149" spans="1:14" x14ac:dyDescent="0.2">
      <c r="A149" s="1">
        <v>148</v>
      </c>
      <c r="B149" s="13">
        <f>(commit!$H150+commit!$I150)/1000</f>
        <v>8.3529999999999998</v>
      </c>
      <c r="C149" s="13">
        <f>(commit!$K150-commit!$J150)/1000</f>
        <v>147.553</v>
      </c>
      <c r="D149" s="13">
        <f>commit!$J150/1000</f>
        <v>0.81</v>
      </c>
      <c r="E149" s="12">
        <f>commit!$G150</f>
        <v>334194</v>
      </c>
      <c r="F149" s="35">
        <f t="shared" si="19"/>
        <v>334.19400000000002</v>
      </c>
      <c r="G149" s="12">
        <f>commit!$P150</f>
        <v>98414</v>
      </c>
      <c r="H149" s="12">
        <f>commit!$L150</f>
        <v>1695</v>
      </c>
      <c r="I149" s="12">
        <f>commit!$M150</f>
        <v>1834</v>
      </c>
      <c r="J149" s="13">
        <f>(ncommit!$K150-ncommit!$J150)/1000</f>
        <v>92.277000000000001</v>
      </c>
      <c r="K149" s="11">
        <f t="shared" si="17"/>
        <v>1.5990225083173488</v>
      </c>
      <c r="L149" s="12">
        <f>ncommit!$G150</f>
        <v>278016</v>
      </c>
      <c r="M149" s="35">
        <f t="shared" si="20"/>
        <v>278.01600000000002</v>
      </c>
      <c r="N149" s="11">
        <f t="shared" si="18"/>
        <v>1.2020675069060773</v>
      </c>
    </row>
    <row r="150" spans="1:14" x14ac:dyDescent="0.2">
      <c r="A150" s="1">
        <v>149</v>
      </c>
      <c r="B150" s="13">
        <f>(commit!$H151+commit!$I151)/1000</f>
        <v>8.8000000000000007</v>
      </c>
      <c r="C150" s="13">
        <f>(commit!$K151-commit!$J151)/1000</f>
        <v>154.572</v>
      </c>
      <c r="D150" s="13">
        <f>commit!$J151/1000</f>
        <v>0.82599999999999996</v>
      </c>
      <c r="E150" s="12">
        <f>commit!$G151</f>
        <v>334211</v>
      </c>
      <c r="F150" s="35">
        <f t="shared" si="19"/>
        <v>334.21100000000001</v>
      </c>
      <c r="G150" s="12">
        <f>commit!$P151</f>
        <v>98412</v>
      </c>
      <c r="H150" s="12">
        <f>commit!$L151</f>
        <v>1696</v>
      </c>
      <c r="I150" s="12">
        <f>commit!$M151</f>
        <v>1834</v>
      </c>
      <c r="J150" s="13">
        <f>(ncommit!$K151-ncommit!$J151)/1000</f>
        <v>96.29</v>
      </c>
      <c r="K150" s="11">
        <f t="shared" si="17"/>
        <v>1.6052757295669331</v>
      </c>
      <c r="L150" s="12">
        <f>ncommit!$G151</f>
        <v>278084</v>
      </c>
      <c r="M150" s="35">
        <f t="shared" si="20"/>
        <v>278.084</v>
      </c>
      <c r="N150" s="11">
        <f t="shared" si="18"/>
        <v>1.2018346974295537</v>
      </c>
    </row>
    <row r="151" spans="1:14" x14ac:dyDescent="0.2">
      <c r="A151" s="1">
        <v>150</v>
      </c>
      <c r="B151" s="13">
        <f>(commit!$H152+commit!$I152)/1000</f>
        <v>8.4250000000000007</v>
      </c>
      <c r="C151" s="13">
        <f>(commit!$K152-commit!$J152)/1000</f>
        <v>129.505</v>
      </c>
      <c r="D151" s="13">
        <f>commit!$J152/1000</f>
        <v>0.78500000000000003</v>
      </c>
      <c r="E151" s="12">
        <f>commit!$G152</f>
        <v>335864</v>
      </c>
      <c r="F151" s="35">
        <f t="shared" si="19"/>
        <v>335.86399999999998</v>
      </c>
      <c r="G151" s="12">
        <f>commit!$P152</f>
        <v>102061</v>
      </c>
      <c r="H151" s="12">
        <f>commit!$L152</f>
        <v>1693</v>
      </c>
      <c r="I151" s="12">
        <f>commit!$M152</f>
        <v>1826</v>
      </c>
      <c r="J151" s="13">
        <f>(ncommit!$K152-ncommit!$J152)/1000</f>
        <v>96.191000000000003</v>
      </c>
      <c r="K151" s="11">
        <f t="shared" si="17"/>
        <v>1.346331777401212</v>
      </c>
      <c r="L151" s="12">
        <f>ncommit!$G152</f>
        <v>290504</v>
      </c>
      <c r="M151" s="35">
        <f t="shared" si="20"/>
        <v>290.50400000000002</v>
      </c>
      <c r="N151" s="11">
        <f t="shared" si="18"/>
        <v>1.1561424283314516</v>
      </c>
    </row>
    <row r="152" spans="1:14" x14ac:dyDescent="0.2">
      <c r="A152" s="1">
        <v>151</v>
      </c>
      <c r="B152" s="13">
        <f>(commit!$H153+commit!$I153)/1000</f>
        <v>8.3789999999999996</v>
      </c>
      <c r="C152" s="13">
        <f>(commit!$K153-commit!$J153)/1000</f>
        <v>151.649</v>
      </c>
      <c r="D152" s="13">
        <f>commit!$J153/1000</f>
        <v>0.88900000000000001</v>
      </c>
      <c r="E152" s="12">
        <f>commit!$G153</f>
        <v>330500</v>
      </c>
      <c r="F152" s="35">
        <f t="shared" si="19"/>
        <v>330.5</v>
      </c>
      <c r="G152" s="12">
        <f>commit!$P153</f>
        <v>100122</v>
      </c>
      <c r="H152" s="12">
        <f>commit!$L153</f>
        <v>1700</v>
      </c>
      <c r="I152" s="12">
        <f>commit!$M153</f>
        <v>1834</v>
      </c>
      <c r="J152" s="13">
        <f>(ncommit!$K153-ncommit!$J153)/1000</f>
        <v>121.15</v>
      </c>
      <c r="K152" s="11">
        <f t="shared" si="17"/>
        <v>1.2517457697069747</v>
      </c>
      <c r="L152" s="12">
        <f>ncommit!$G153</f>
        <v>305841</v>
      </c>
      <c r="M152" s="35">
        <f t="shared" si="20"/>
        <v>305.84100000000001</v>
      </c>
      <c r="N152" s="11">
        <f t="shared" si="18"/>
        <v>1.0806268616699526</v>
      </c>
    </row>
    <row r="153" spans="1:14" x14ac:dyDescent="0.2">
      <c r="A153" s="1">
        <v>152</v>
      </c>
      <c r="B153" s="13">
        <f>(commit!$H154+commit!$I154)/1000</f>
        <v>8.2650000000000006</v>
      </c>
      <c r="C153" s="13">
        <f>(commit!$K154-commit!$J154)/1000</f>
        <v>154.75</v>
      </c>
      <c r="D153" s="13">
        <f>commit!$J154/1000</f>
        <v>0.85399999999999998</v>
      </c>
      <c r="E153" s="12">
        <f>commit!$G154</f>
        <v>330500</v>
      </c>
      <c r="F153" s="35">
        <f t="shared" si="19"/>
        <v>330.5</v>
      </c>
      <c r="G153" s="12">
        <f>commit!$P154</f>
        <v>100122</v>
      </c>
      <c r="H153" s="12">
        <f>commit!$L154</f>
        <v>1700</v>
      </c>
      <c r="I153" s="12">
        <f>commit!$M154</f>
        <v>1834</v>
      </c>
      <c r="J153" s="13">
        <f>(ncommit!$K154-ncommit!$J154)/1000</f>
        <v>123.04900000000001</v>
      </c>
      <c r="K153" s="11">
        <f t="shared" si="17"/>
        <v>1.257629074596299</v>
      </c>
      <c r="L153" s="12">
        <f>ncommit!$G154</f>
        <v>305841</v>
      </c>
      <c r="M153" s="35">
        <f t="shared" si="20"/>
        <v>305.84100000000001</v>
      </c>
      <c r="N153" s="11">
        <f t="shared" si="18"/>
        <v>1.0806268616699526</v>
      </c>
    </row>
    <row r="154" spans="1:14" x14ac:dyDescent="0.2">
      <c r="A154" s="1">
        <v>153</v>
      </c>
      <c r="B154" s="13">
        <f>(commit!$H155+commit!$I155)/1000</f>
        <v>8.2100000000000009</v>
      </c>
      <c r="C154" s="13">
        <f>(commit!$K155-commit!$J155)/1000</f>
        <v>153.55199999999999</v>
      </c>
      <c r="D154" s="13">
        <f>commit!$J155/1000</f>
        <v>0.81699999999999995</v>
      </c>
      <c r="E154" s="12">
        <f>commit!$G155</f>
        <v>330500</v>
      </c>
      <c r="F154" s="35">
        <f t="shared" si="19"/>
        <v>330.5</v>
      </c>
      <c r="G154" s="12">
        <f>commit!$P155</f>
        <v>100122</v>
      </c>
      <c r="H154" s="12">
        <f>commit!$L155</f>
        <v>1700</v>
      </c>
      <c r="I154" s="12">
        <f>commit!$M155</f>
        <v>1834</v>
      </c>
      <c r="J154" s="13">
        <f>(ncommit!$K155-ncommit!$J155)/1000</f>
        <v>127.399</v>
      </c>
      <c r="K154" s="11">
        <f t="shared" si="17"/>
        <v>1.2052841859041279</v>
      </c>
      <c r="L154" s="12">
        <f>ncommit!$G155</f>
        <v>305848</v>
      </c>
      <c r="M154" s="35">
        <f t="shared" si="20"/>
        <v>305.84800000000001</v>
      </c>
      <c r="N154" s="11">
        <f t="shared" si="18"/>
        <v>1.0806021291621981</v>
      </c>
    </row>
    <row r="155" spans="1:14" x14ac:dyDescent="0.2">
      <c r="A155" s="1">
        <v>154</v>
      </c>
      <c r="B155" s="13">
        <f>(commit!$H156+commit!$I156)/1000</f>
        <v>8.4710000000000001</v>
      </c>
      <c r="C155" s="13">
        <f>(commit!$K156-commit!$J156)/1000</f>
        <v>156.31</v>
      </c>
      <c r="D155" s="13">
        <f>commit!$J156/1000</f>
        <v>0.86599999999999999</v>
      </c>
      <c r="E155" s="12">
        <f>commit!$G156</f>
        <v>330500</v>
      </c>
      <c r="F155" s="35">
        <f t="shared" si="19"/>
        <v>330.5</v>
      </c>
      <c r="G155" s="12">
        <f>commit!$P156</f>
        <v>100122</v>
      </c>
      <c r="H155" s="12">
        <f>commit!$L156</f>
        <v>1700</v>
      </c>
      <c r="I155" s="12">
        <f>commit!$M156</f>
        <v>1834</v>
      </c>
      <c r="J155" s="13">
        <f>(ncommit!$K156-ncommit!$J156)/1000</f>
        <v>123.876</v>
      </c>
      <c r="K155" s="11">
        <f t="shared" si="17"/>
        <v>1.2618263424715037</v>
      </c>
      <c r="L155" s="12">
        <f>ncommit!$G156</f>
        <v>305841</v>
      </c>
      <c r="M155" s="35">
        <f t="shared" si="20"/>
        <v>305.84100000000001</v>
      </c>
      <c r="N155" s="11">
        <f t="shared" si="18"/>
        <v>1.0806268616699526</v>
      </c>
    </row>
    <row r="156" spans="1:14" x14ac:dyDescent="0.2">
      <c r="A156" s="1">
        <v>155</v>
      </c>
      <c r="B156" s="13">
        <f>(commit!$H157+commit!$I157)/1000</f>
        <v>8.31</v>
      </c>
      <c r="C156" s="13">
        <f>(commit!$K157-commit!$J157)/1000</f>
        <v>155.71199999999999</v>
      </c>
      <c r="D156" s="13">
        <f>commit!$J157/1000</f>
        <v>0.872</v>
      </c>
      <c r="E156" s="12">
        <f>commit!$G157</f>
        <v>330500</v>
      </c>
      <c r="F156" s="35">
        <f t="shared" si="19"/>
        <v>330.5</v>
      </c>
      <c r="G156" s="12">
        <f>commit!$P157</f>
        <v>100122</v>
      </c>
      <c r="H156" s="12">
        <f>commit!$L157</f>
        <v>1700</v>
      </c>
      <c r="I156" s="12">
        <f>commit!$M157</f>
        <v>1834</v>
      </c>
      <c r="J156" s="13">
        <f>(ncommit!$K157-ncommit!$J157)/1000</f>
        <v>126.476</v>
      </c>
      <c r="K156" s="11">
        <f t="shared" si="17"/>
        <v>1.2311584806603624</v>
      </c>
      <c r="L156" s="12">
        <f>ncommit!$G157</f>
        <v>305848</v>
      </c>
      <c r="M156" s="35">
        <f t="shared" si="20"/>
        <v>305.84800000000001</v>
      </c>
      <c r="N156" s="11">
        <f t="shared" si="18"/>
        <v>1.0806021291621981</v>
      </c>
    </row>
    <row r="157" spans="1:14" x14ac:dyDescent="0.2">
      <c r="A157" s="1">
        <v>156</v>
      </c>
      <c r="B157" s="13">
        <f>(commit!$H158+commit!$I158)/1000</f>
        <v>8.0239999999999991</v>
      </c>
      <c r="C157" s="13">
        <f>(commit!$K158-commit!$J158)/1000</f>
        <v>149.58699999999999</v>
      </c>
      <c r="D157" s="13">
        <f>commit!$J158/1000</f>
        <v>0.85299999999999998</v>
      </c>
      <c r="E157" s="12">
        <f>commit!$G158</f>
        <v>330500</v>
      </c>
      <c r="F157" s="35">
        <f t="shared" si="19"/>
        <v>330.5</v>
      </c>
      <c r="G157" s="12">
        <f>commit!$P158</f>
        <v>100122</v>
      </c>
      <c r="H157" s="12">
        <f>commit!$L158</f>
        <v>1700</v>
      </c>
      <c r="I157" s="12">
        <f>commit!$M158</f>
        <v>1834</v>
      </c>
      <c r="J157" s="13">
        <f>(ncommit!$K158-ncommit!$J158)/1000</f>
        <v>121.748</v>
      </c>
      <c r="K157" s="11">
        <f t="shared" si="17"/>
        <v>1.2286608404244832</v>
      </c>
      <c r="L157" s="12">
        <f>ncommit!$G158</f>
        <v>305841</v>
      </c>
      <c r="M157" s="35">
        <f t="shared" si="20"/>
        <v>305.84100000000001</v>
      </c>
      <c r="N157" s="11">
        <f t="shared" si="18"/>
        <v>1.0806268616699526</v>
      </c>
    </row>
    <row r="158" spans="1:14" x14ac:dyDescent="0.2">
      <c r="A158" s="1">
        <v>157</v>
      </c>
      <c r="B158" s="13">
        <f>(commit!$H159+commit!$I159)/1000</f>
        <v>8.43</v>
      </c>
      <c r="C158" s="13">
        <f>(commit!$K159-commit!$J159)/1000</f>
        <v>154.81200000000001</v>
      </c>
      <c r="D158" s="13">
        <f>commit!$J159/1000</f>
        <v>0.89700000000000002</v>
      </c>
      <c r="E158" s="12">
        <f>commit!$G159</f>
        <v>330500</v>
      </c>
      <c r="F158" s="35">
        <f t="shared" si="19"/>
        <v>330.5</v>
      </c>
      <c r="G158" s="12">
        <f>commit!$P159</f>
        <v>100122</v>
      </c>
      <c r="H158" s="12">
        <f>commit!$L159</f>
        <v>1700</v>
      </c>
      <c r="I158" s="12">
        <f>commit!$M159</f>
        <v>1834</v>
      </c>
      <c r="J158" s="13">
        <f>(ncommit!$K159-ncommit!$J159)/1000</f>
        <v>123.31100000000001</v>
      </c>
      <c r="K158" s="11">
        <f t="shared" si="17"/>
        <v>1.2554597724452807</v>
      </c>
      <c r="L158" s="12">
        <f>ncommit!$G159</f>
        <v>305841</v>
      </c>
      <c r="M158" s="35">
        <f t="shared" si="20"/>
        <v>305.84100000000001</v>
      </c>
      <c r="N158" s="11">
        <f t="shared" si="18"/>
        <v>1.0806268616699526</v>
      </c>
    </row>
    <row r="159" spans="1:14" x14ac:dyDescent="0.2">
      <c r="A159" s="1">
        <v>158</v>
      </c>
      <c r="B159" s="13">
        <f>(commit!$H160+commit!$I160)/1000</f>
        <v>8.4190000000000005</v>
      </c>
      <c r="C159" s="13">
        <f>(commit!$K160-commit!$J160)/1000</f>
        <v>157.291</v>
      </c>
      <c r="D159" s="13">
        <f>commit!$J160/1000</f>
        <v>0.84799999999999998</v>
      </c>
      <c r="E159" s="12">
        <f>commit!$G160</f>
        <v>330500</v>
      </c>
      <c r="F159" s="35">
        <f t="shared" si="19"/>
        <v>330.5</v>
      </c>
      <c r="G159" s="12">
        <f>commit!$P160</f>
        <v>100122</v>
      </c>
      <c r="H159" s="12">
        <f>commit!$L160</f>
        <v>1700</v>
      </c>
      <c r="I159" s="12">
        <f>commit!$M160</f>
        <v>1834</v>
      </c>
      <c r="J159" s="13">
        <f>(ncommit!$K160-ncommit!$J160)/1000</f>
        <v>126.36499999999999</v>
      </c>
      <c r="K159" s="11">
        <f t="shared" si="17"/>
        <v>1.2447354884659518</v>
      </c>
      <c r="L159" s="12">
        <f>ncommit!$G160</f>
        <v>305848</v>
      </c>
      <c r="M159" s="35">
        <f t="shared" si="20"/>
        <v>305.84800000000001</v>
      </c>
      <c r="N159" s="11">
        <f t="shared" si="18"/>
        <v>1.0806021291621981</v>
      </c>
    </row>
    <row r="160" spans="1:14" x14ac:dyDescent="0.2">
      <c r="A160" s="1">
        <v>159</v>
      </c>
      <c r="B160" s="13">
        <f>(commit!$H161+commit!$I161)/1000</f>
        <v>8.5269999999999992</v>
      </c>
      <c r="C160" s="13">
        <f>(commit!$K161-commit!$J161)/1000</f>
        <v>155.63900000000001</v>
      </c>
      <c r="D160" s="13">
        <f>commit!$J161/1000</f>
        <v>0.82399999999999995</v>
      </c>
      <c r="E160" s="12">
        <f>commit!$G161</f>
        <v>330500</v>
      </c>
      <c r="F160" s="35">
        <f t="shared" si="19"/>
        <v>330.5</v>
      </c>
      <c r="G160" s="12">
        <f>commit!$P161</f>
        <v>100122</v>
      </c>
      <c r="H160" s="12">
        <f>commit!$L161</f>
        <v>1700</v>
      </c>
      <c r="I160" s="12">
        <f>commit!$M161</f>
        <v>1834</v>
      </c>
      <c r="J160" s="13">
        <f>(ncommit!$K161-ncommit!$J161)/1000</f>
        <v>125.349</v>
      </c>
      <c r="K160" s="11">
        <f t="shared" si="17"/>
        <v>1.2416453262491125</v>
      </c>
      <c r="L160" s="12">
        <f>ncommit!$G161</f>
        <v>305841</v>
      </c>
      <c r="M160" s="35">
        <f t="shared" si="20"/>
        <v>305.84100000000001</v>
      </c>
      <c r="N160" s="11">
        <f t="shared" si="18"/>
        <v>1.0806268616699526</v>
      </c>
    </row>
    <row r="161" spans="1:14" x14ac:dyDescent="0.2">
      <c r="A161" s="1">
        <v>160</v>
      </c>
      <c r="B161" s="13">
        <f>(commit!$H162+commit!$I162)/1000</f>
        <v>8.2149999999999999</v>
      </c>
      <c r="C161" s="13">
        <f>(commit!$K162-commit!$J162)/1000</f>
        <v>153.84800000000001</v>
      </c>
      <c r="D161" s="13">
        <f>commit!$J162/1000</f>
        <v>0.89300000000000002</v>
      </c>
      <c r="E161" s="12">
        <f>commit!$G162</f>
        <v>330500</v>
      </c>
      <c r="F161" s="35">
        <f t="shared" si="19"/>
        <v>330.5</v>
      </c>
      <c r="G161" s="12">
        <f>commit!$P162</f>
        <v>100122</v>
      </c>
      <c r="H161" s="12">
        <f>commit!$L162</f>
        <v>1700</v>
      </c>
      <c r="I161" s="12">
        <f>commit!$M162</f>
        <v>1834</v>
      </c>
      <c r="J161" s="13">
        <f>(ncommit!$K162-ncommit!$J162)/1000</f>
        <v>125.077</v>
      </c>
      <c r="K161" s="11">
        <f t="shared" si="17"/>
        <v>1.2300263037968613</v>
      </c>
      <c r="L161" s="12">
        <f>ncommit!$G162</f>
        <v>305848</v>
      </c>
      <c r="M161" s="35">
        <f t="shared" si="20"/>
        <v>305.84800000000001</v>
      </c>
      <c r="N161" s="11">
        <f t="shared" si="18"/>
        <v>1.0806021291621981</v>
      </c>
    </row>
    <row r="162" spans="1:14" x14ac:dyDescent="0.2">
      <c r="A162" s="1">
        <v>161</v>
      </c>
      <c r="B162" s="13">
        <f>(commit!$H163+commit!$I163)/1000</f>
        <v>8.0359999999999996</v>
      </c>
      <c r="C162" s="13">
        <f>(commit!$K163-commit!$J163)/1000</f>
        <v>154.85300000000001</v>
      </c>
      <c r="D162" s="13">
        <f>commit!$J163/1000</f>
        <v>0.83499999999999996</v>
      </c>
      <c r="E162" s="12">
        <f>commit!$G163</f>
        <v>330500</v>
      </c>
      <c r="F162" s="35">
        <f t="shared" si="19"/>
        <v>330.5</v>
      </c>
      <c r="G162" s="12">
        <f>commit!$P163</f>
        <v>100122</v>
      </c>
      <c r="H162" s="12">
        <f>commit!$L163</f>
        <v>1700</v>
      </c>
      <c r="I162" s="12">
        <f>commit!$M163</f>
        <v>1834</v>
      </c>
      <c r="J162" s="13">
        <f>(ncommit!$K163-ncommit!$J163)/1000</f>
        <v>121.63500000000001</v>
      </c>
      <c r="K162" s="11">
        <f t="shared" si="17"/>
        <v>1.2730957372466807</v>
      </c>
      <c r="L162" s="12">
        <f>ncommit!$G163</f>
        <v>305841</v>
      </c>
      <c r="M162" s="35">
        <f t="shared" si="20"/>
        <v>305.84100000000001</v>
      </c>
      <c r="N162" s="11">
        <f t="shared" si="18"/>
        <v>1.0806268616699526</v>
      </c>
    </row>
    <row r="163" spans="1:14" x14ac:dyDescent="0.2">
      <c r="A163" s="1">
        <v>162</v>
      </c>
      <c r="B163" s="13">
        <f>(commit!$H164+commit!$I164)/1000</f>
        <v>8.2439999999999998</v>
      </c>
      <c r="C163" s="13">
        <f>(commit!$K164-commit!$J164)/1000</f>
        <v>154.952</v>
      </c>
      <c r="D163" s="13">
        <f>commit!$J164/1000</f>
        <v>0.84899999999999998</v>
      </c>
      <c r="E163" s="12">
        <f>commit!$G164</f>
        <v>330500</v>
      </c>
      <c r="F163" s="35">
        <f t="shared" si="19"/>
        <v>330.5</v>
      </c>
      <c r="G163" s="12">
        <f>commit!$P164</f>
        <v>100122</v>
      </c>
      <c r="H163" s="12">
        <f>commit!$L164</f>
        <v>1700</v>
      </c>
      <c r="I163" s="12">
        <f>commit!$M164</f>
        <v>1834</v>
      </c>
      <c r="J163" s="13">
        <f>(ncommit!$K164-ncommit!$J164)/1000</f>
        <v>122.989</v>
      </c>
      <c r="K163" s="11">
        <f t="shared" si="17"/>
        <v>1.2598850303685696</v>
      </c>
      <c r="L163" s="12">
        <f>ncommit!$G164</f>
        <v>305841</v>
      </c>
      <c r="M163" s="35">
        <f t="shared" si="20"/>
        <v>305.84100000000001</v>
      </c>
      <c r="N163" s="11">
        <f t="shared" si="18"/>
        <v>1.0806268616699526</v>
      </c>
    </row>
    <row r="164" spans="1:14" x14ac:dyDescent="0.2">
      <c r="A164" s="1">
        <v>163</v>
      </c>
      <c r="B164" s="13">
        <f>(commit!$H165+commit!$I165)/1000</f>
        <v>8.2639999999999993</v>
      </c>
      <c r="C164" s="13">
        <f>(commit!$K165-commit!$J165)/1000</f>
        <v>159.51900000000001</v>
      </c>
      <c r="D164" s="13">
        <f>commit!$J165/1000</f>
        <v>0.88100000000000001</v>
      </c>
      <c r="E164" s="12">
        <f>commit!$G165</f>
        <v>330867</v>
      </c>
      <c r="F164" s="35">
        <f t="shared" si="19"/>
        <v>330.86700000000002</v>
      </c>
      <c r="G164" s="12">
        <f>commit!$P165</f>
        <v>100039</v>
      </c>
      <c r="H164" s="12">
        <f>commit!$L165</f>
        <v>1701</v>
      </c>
      <c r="I164" s="12">
        <f>commit!$M165</f>
        <v>1834</v>
      </c>
      <c r="J164" s="13">
        <f>(ncommit!$K165-ncommit!$J165)/1000</f>
        <v>123.604</v>
      </c>
      <c r="K164" s="11">
        <f t="shared" si="17"/>
        <v>1.2905650302579206</v>
      </c>
      <c r="L164" s="12">
        <f>ncommit!$G165</f>
        <v>305769</v>
      </c>
      <c r="M164" s="35">
        <f t="shared" si="20"/>
        <v>305.76900000000001</v>
      </c>
      <c r="N164" s="11">
        <f t="shared" si="18"/>
        <v>1.082081571382318</v>
      </c>
    </row>
    <row r="165" spans="1:14" x14ac:dyDescent="0.2">
      <c r="A165" s="1">
        <v>164</v>
      </c>
      <c r="B165" s="13">
        <f>(commit!$H166+commit!$I166)/1000</f>
        <v>8.83</v>
      </c>
      <c r="C165" s="13">
        <f>(commit!$K166-commit!$J166)/1000</f>
        <v>158.48400000000001</v>
      </c>
      <c r="D165" s="13">
        <f>commit!$J166/1000</f>
        <v>0.83899999999999997</v>
      </c>
      <c r="E165" s="12">
        <f>commit!$G166</f>
        <v>330867</v>
      </c>
      <c r="F165" s="35">
        <f t="shared" si="19"/>
        <v>330.86700000000002</v>
      </c>
      <c r="G165" s="12">
        <f>commit!$P166</f>
        <v>100039</v>
      </c>
      <c r="H165" s="12">
        <f>commit!$L166</f>
        <v>1701</v>
      </c>
      <c r="I165" s="12">
        <f>commit!$M166</f>
        <v>1834</v>
      </c>
      <c r="J165" s="13">
        <f>(ncommit!$K166-ncommit!$J166)/1000</f>
        <v>125.67400000000001</v>
      </c>
      <c r="K165" s="11">
        <f t="shared" si="17"/>
        <v>1.2610722981682767</v>
      </c>
      <c r="L165" s="12">
        <f>ncommit!$G166</f>
        <v>305762</v>
      </c>
      <c r="M165" s="35">
        <f t="shared" si="20"/>
        <v>305.762</v>
      </c>
      <c r="N165" s="11">
        <f t="shared" si="18"/>
        <v>1.0821063441500252</v>
      </c>
    </row>
    <row r="166" spans="1:14" x14ac:dyDescent="0.2">
      <c r="A166" s="1">
        <v>165</v>
      </c>
      <c r="B166" s="13">
        <f>(commit!$H167+commit!$I167)/1000</f>
        <v>8.3650000000000002</v>
      </c>
      <c r="C166" s="13">
        <f>(commit!$K167-commit!$J167)/1000</f>
        <v>155.70099999999999</v>
      </c>
      <c r="D166" s="13">
        <f>commit!$J167/1000</f>
        <v>0.88400000000000001</v>
      </c>
      <c r="E166" s="12">
        <f>commit!$G167</f>
        <v>326424</v>
      </c>
      <c r="F166" s="35">
        <f t="shared" si="19"/>
        <v>326.42399999999998</v>
      </c>
      <c r="G166" s="12">
        <f>commit!$P167</f>
        <v>99122</v>
      </c>
      <c r="H166" s="12">
        <f>commit!$L167</f>
        <v>1700</v>
      </c>
      <c r="I166" s="12">
        <f>commit!$M167</f>
        <v>1831</v>
      </c>
      <c r="J166" s="13">
        <f>(ncommit!$K167-ncommit!$J167)/1000</f>
        <v>123.05200000000001</v>
      </c>
      <c r="K166" s="11">
        <f t="shared" si="17"/>
        <v>1.2653268536878717</v>
      </c>
      <c r="L166" s="12">
        <f>ncommit!$G167</f>
        <v>305563</v>
      </c>
      <c r="M166" s="35">
        <f t="shared" si="20"/>
        <v>305.56299999999999</v>
      </c>
      <c r="N166" s="11">
        <f t="shared" si="18"/>
        <v>1.068270700313847</v>
      </c>
    </row>
    <row r="167" spans="1:14" x14ac:dyDescent="0.2">
      <c r="A167" s="1">
        <v>166</v>
      </c>
      <c r="B167" s="13">
        <f>(commit!$H168+commit!$I168)/1000</f>
        <v>8.0690000000000008</v>
      </c>
      <c r="C167" s="13">
        <f>(commit!$K168-commit!$J168)/1000</f>
        <v>153.46199999999999</v>
      </c>
      <c r="D167" s="13">
        <f>commit!$J168/1000</f>
        <v>0.82</v>
      </c>
      <c r="E167" s="12">
        <f>commit!$G168</f>
        <v>330451</v>
      </c>
      <c r="F167" s="35">
        <f t="shared" si="19"/>
        <v>330.45100000000002</v>
      </c>
      <c r="G167" s="12">
        <f>commit!$P168</f>
        <v>100109</v>
      </c>
      <c r="H167" s="12">
        <f>commit!$L168</f>
        <v>1700</v>
      </c>
      <c r="I167" s="12">
        <f>commit!$M168</f>
        <v>1831</v>
      </c>
      <c r="J167" s="13">
        <f>(ncommit!$K168-ncommit!$J168)/1000</f>
        <v>122.98399999999999</v>
      </c>
      <c r="K167" s="11">
        <f t="shared" si="17"/>
        <v>1.2478208547453327</v>
      </c>
      <c r="L167" s="12">
        <f>ncommit!$G168</f>
        <v>305806</v>
      </c>
      <c r="M167" s="35">
        <f t="shared" si="20"/>
        <v>305.80599999999998</v>
      </c>
      <c r="N167" s="11">
        <f t="shared" si="18"/>
        <v>1.0805903088886417</v>
      </c>
    </row>
    <row r="168" spans="1:14" x14ac:dyDescent="0.2">
      <c r="A168" s="1">
        <v>167</v>
      </c>
      <c r="B168" s="13">
        <f>(commit!$H169+commit!$I169)/1000</f>
        <v>8.4619999999999997</v>
      </c>
      <c r="C168" s="13">
        <f>(commit!$K169-commit!$J169)/1000</f>
        <v>153.929</v>
      </c>
      <c r="D168" s="13">
        <f>commit!$J169/1000</f>
        <v>0.88100000000000001</v>
      </c>
      <c r="E168" s="12">
        <f>commit!$G169</f>
        <v>330390</v>
      </c>
      <c r="F168" s="35">
        <f t="shared" si="19"/>
        <v>330.39</v>
      </c>
      <c r="G168" s="12">
        <f>commit!$P169</f>
        <v>100008</v>
      </c>
      <c r="H168" s="12">
        <f>commit!$L169</f>
        <v>1700</v>
      </c>
      <c r="I168" s="12">
        <f>commit!$M169</f>
        <v>1831</v>
      </c>
      <c r="J168" s="13">
        <f>(ncommit!$K169-ncommit!$J169)/1000</f>
        <v>126.386</v>
      </c>
      <c r="K168" s="11">
        <f t="shared" si="17"/>
        <v>1.2179276185653476</v>
      </c>
      <c r="L168" s="12">
        <f>ncommit!$G169</f>
        <v>306282</v>
      </c>
      <c r="M168" s="35">
        <f t="shared" si="20"/>
        <v>306.28199999999998</v>
      </c>
      <c r="N168" s="11">
        <f t="shared" si="18"/>
        <v>1.0787117754226496</v>
      </c>
    </row>
    <row r="169" spans="1:14" x14ac:dyDescent="0.2">
      <c r="A169" s="1">
        <v>168</v>
      </c>
      <c r="B169" s="13">
        <f>(commit!$H170+commit!$I170)/1000</f>
        <v>8.2469999999999999</v>
      </c>
      <c r="C169" s="13">
        <f>(commit!$K170-commit!$J170)/1000</f>
        <v>153.93600000000001</v>
      </c>
      <c r="D169" s="13">
        <f>commit!$J170/1000</f>
        <v>0.88600000000000001</v>
      </c>
      <c r="E169" s="12">
        <f>commit!$G170</f>
        <v>330390</v>
      </c>
      <c r="F169" s="35">
        <f t="shared" si="19"/>
        <v>330.39</v>
      </c>
      <c r="G169" s="12">
        <f>commit!$P170</f>
        <v>100008</v>
      </c>
      <c r="H169" s="12">
        <f>commit!$L170</f>
        <v>1700</v>
      </c>
      <c r="I169" s="12">
        <f>commit!$M170</f>
        <v>1831</v>
      </c>
      <c r="J169" s="13">
        <f>(ncommit!$K170-ncommit!$J170)/1000</f>
        <v>125.14</v>
      </c>
      <c r="K169" s="11">
        <f t="shared" si="17"/>
        <v>1.2301102764903309</v>
      </c>
      <c r="L169" s="12">
        <f>ncommit!$G170</f>
        <v>306289</v>
      </c>
      <c r="M169" s="35">
        <f t="shared" si="20"/>
        <v>306.28899999999999</v>
      </c>
      <c r="N169" s="11">
        <f t="shared" si="18"/>
        <v>1.0786871222929977</v>
      </c>
    </row>
    <row r="170" spans="1:14" x14ac:dyDescent="0.2">
      <c r="A170" s="1">
        <v>169</v>
      </c>
      <c r="B170" s="13">
        <f>(commit!$H171+commit!$I171)/1000</f>
        <v>8.8260000000000005</v>
      </c>
      <c r="C170" s="13">
        <f>(commit!$K171-commit!$J171)/1000</f>
        <v>157.48500000000001</v>
      </c>
      <c r="D170" s="13">
        <f>commit!$J171/1000</f>
        <v>0.85299999999999998</v>
      </c>
      <c r="E170" s="12">
        <f>commit!$G171</f>
        <v>330390</v>
      </c>
      <c r="F170" s="35">
        <f t="shared" si="19"/>
        <v>330.39</v>
      </c>
      <c r="G170" s="12">
        <f>commit!$P171</f>
        <v>100008</v>
      </c>
      <c r="H170" s="12">
        <f>commit!$L171</f>
        <v>1700</v>
      </c>
      <c r="I170" s="12">
        <f>commit!$M171</f>
        <v>1831</v>
      </c>
      <c r="J170" s="13">
        <f>(ncommit!$K171-ncommit!$J171)/1000</f>
        <v>127.038</v>
      </c>
      <c r="K170" s="11">
        <f t="shared" si="17"/>
        <v>1.239668445661928</v>
      </c>
      <c r="L170" s="12">
        <f>ncommit!$G171</f>
        <v>306282</v>
      </c>
      <c r="M170" s="35">
        <f t="shared" si="20"/>
        <v>306.28199999999998</v>
      </c>
      <c r="N170" s="11">
        <f t="shared" si="18"/>
        <v>1.0787117754226496</v>
      </c>
    </row>
    <row r="171" spans="1:14" x14ac:dyDescent="0.2">
      <c r="A171" s="1">
        <v>170</v>
      </c>
      <c r="B171" s="13">
        <f>(commit!$H172+commit!$I172)/1000</f>
        <v>8.18</v>
      </c>
      <c r="C171" s="13">
        <f>(commit!$K172-commit!$J172)/1000</f>
        <v>158.28700000000001</v>
      </c>
      <c r="D171" s="13">
        <f>commit!$J172/1000</f>
        <v>0.78200000000000003</v>
      </c>
      <c r="E171" s="12">
        <f>commit!$G172</f>
        <v>330656</v>
      </c>
      <c r="F171" s="35">
        <f t="shared" si="19"/>
        <v>330.65600000000001</v>
      </c>
      <c r="G171" s="12">
        <f>commit!$P172</f>
        <v>99737</v>
      </c>
      <c r="H171" s="12">
        <f>commit!$L172</f>
        <v>1697</v>
      </c>
      <c r="I171" s="12">
        <f>commit!$M172</f>
        <v>1809</v>
      </c>
      <c r="J171" s="13">
        <f>(ncommit!$K172-ncommit!$J172)/1000</f>
        <v>126.94</v>
      </c>
      <c r="K171" s="11">
        <f t="shared" si="17"/>
        <v>1.2469434378446511</v>
      </c>
      <c r="L171" s="12">
        <f>ncommit!$G172</f>
        <v>305637</v>
      </c>
      <c r="M171" s="35">
        <f t="shared" si="20"/>
        <v>305.637</v>
      </c>
      <c r="N171" s="11">
        <f t="shared" si="18"/>
        <v>1.0818585446133813</v>
      </c>
    </row>
    <row r="172" spans="1:14" x14ac:dyDescent="0.2">
      <c r="A172" s="1">
        <v>171</v>
      </c>
      <c r="B172" s="13">
        <f>(commit!$H173+commit!$I173)/1000</f>
        <v>8.157</v>
      </c>
      <c r="C172" s="13">
        <f>(commit!$K173-commit!$J173)/1000</f>
        <v>156.04499999999999</v>
      </c>
      <c r="D172" s="13">
        <f>commit!$J173/1000</f>
        <v>0.79700000000000004</v>
      </c>
      <c r="E172" s="12">
        <f>commit!$G173</f>
        <v>330763</v>
      </c>
      <c r="F172" s="35">
        <f t="shared" si="19"/>
        <v>330.76299999999998</v>
      </c>
      <c r="G172" s="12">
        <f>commit!$P173</f>
        <v>99651</v>
      </c>
      <c r="H172" s="12">
        <f>commit!$L173</f>
        <v>1695</v>
      </c>
      <c r="I172" s="12">
        <f>commit!$M173</f>
        <v>1806</v>
      </c>
      <c r="J172" s="13">
        <f>(ncommit!$K173-ncommit!$J173)/1000</f>
        <v>124.59699999999999</v>
      </c>
      <c r="K172" s="11">
        <f t="shared" si="17"/>
        <v>1.2523977302824305</v>
      </c>
      <c r="L172" s="12">
        <f>ncommit!$G173</f>
        <v>305912</v>
      </c>
      <c r="M172" s="35">
        <f t="shared" si="20"/>
        <v>305.91199999999998</v>
      </c>
      <c r="N172" s="11">
        <f t="shared" si="18"/>
        <v>1.0812357802243782</v>
      </c>
    </row>
    <row r="173" spans="1:14" x14ac:dyDescent="0.2">
      <c r="A173" s="1">
        <v>172</v>
      </c>
      <c r="B173" s="13">
        <f>(commit!$H174+commit!$I174)/1000</f>
        <v>8.2420000000000009</v>
      </c>
      <c r="C173" s="13">
        <f>(commit!$K174-commit!$J174)/1000</f>
        <v>157.816</v>
      </c>
      <c r="D173" s="13">
        <f>commit!$J174/1000</f>
        <v>0.89900000000000002</v>
      </c>
      <c r="E173" s="12">
        <f>commit!$G174</f>
        <v>330763</v>
      </c>
      <c r="F173" s="35">
        <f t="shared" si="19"/>
        <v>330.76299999999998</v>
      </c>
      <c r="G173" s="12">
        <f>commit!$P174</f>
        <v>99651</v>
      </c>
      <c r="H173" s="12">
        <f>commit!$L174</f>
        <v>1695</v>
      </c>
      <c r="I173" s="12">
        <f>commit!$M174</f>
        <v>1806</v>
      </c>
      <c r="J173" s="13">
        <f>(ncommit!$K174-ncommit!$J174)/1000</f>
        <v>124.32599999999999</v>
      </c>
      <c r="K173" s="11">
        <f t="shared" si="17"/>
        <v>1.269372456284285</v>
      </c>
      <c r="L173" s="12">
        <f>ncommit!$G174</f>
        <v>305899</v>
      </c>
      <c r="M173" s="35">
        <f t="shared" si="20"/>
        <v>305.899</v>
      </c>
      <c r="N173" s="11">
        <f t="shared" si="18"/>
        <v>1.0812817302442963</v>
      </c>
    </row>
    <row r="174" spans="1:14" x14ac:dyDescent="0.2">
      <c r="A174" s="1">
        <v>173</v>
      </c>
      <c r="B174" s="13">
        <f>(commit!$H175+commit!$I175)/1000</f>
        <v>8.1020000000000003</v>
      </c>
      <c r="C174" s="13">
        <f>(commit!$K175-commit!$J175)/1000</f>
        <v>149.59700000000001</v>
      </c>
      <c r="D174" s="13">
        <f>commit!$J175/1000</f>
        <v>0.80700000000000005</v>
      </c>
      <c r="E174" s="12">
        <f>commit!$G175</f>
        <v>325489</v>
      </c>
      <c r="F174" s="35">
        <f t="shared" si="19"/>
        <v>325.48899999999998</v>
      </c>
      <c r="G174" s="12">
        <f>commit!$P175</f>
        <v>98857</v>
      </c>
      <c r="H174" s="12">
        <f>commit!$L175</f>
        <v>1695</v>
      </c>
      <c r="I174" s="12">
        <f>commit!$M175</f>
        <v>1806</v>
      </c>
      <c r="J174" s="13">
        <f>(ncommit!$K175-ncommit!$J175)/1000</f>
        <v>122.755</v>
      </c>
      <c r="K174" s="11">
        <f t="shared" si="17"/>
        <v>1.2186631909087207</v>
      </c>
      <c r="L174" s="12">
        <f>ncommit!$G175</f>
        <v>305105</v>
      </c>
      <c r="M174" s="35">
        <f t="shared" si="20"/>
        <v>305.10500000000002</v>
      </c>
      <c r="N174" s="11">
        <f t="shared" si="18"/>
        <v>1.0668097867947099</v>
      </c>
    </row>
    <row r="175" spans="1:14" x14ac:dyDescent="0.2">
      <c r="A175" s="1">
        <v>174</v>
      </c>
      <c r="B175" s="13">
        <f>(commit!$H176+commit!$I176)/1000</f>
        <v>8.4589999999999996</v>
      </c>
      <c r="C175" s="13">
        <f>(commit!$K176-commit!$J176)/1000</f>
        <v>156.94200000000001</v>
      </c>
      <c r="D175" s="13">
        <f>commit!$J176/1000</f>
        <v>0.83899999999999997</v>
      </c>
      <c r="E175" s="12">
        <f>commit!$G176</f>
        <v>325614</v>
      </c>
      <c r="F175" s="35">
        <f t="shared" si="19"/>
        <v>325.61399999999998</v>
      </c>
      <c r="G175" s="12">
        <f>commit!$P176</f>
        <v>98801</v>
      </c>
      <c r="H175" s="12">
        <f>commit!$L176</f>
        <v>1695</v>
      </c>
      <c r="I175" s="12">
        <f>commit!$M176</f>
        <v>1806</v>
      </c>
      <c r="J175" s="13">
        <f>(ncommit!$K176-ncommit!$J176)/1000</f>
        <v>125.43300000000001</v>
      </c>
      <c r="K175" s="11">
        <f t="shared" si="17"/>
        <v>1.251201836837196</v>
      </c>
      <c r="L175" s="12">
        <f>ncommit!$G176</f>
        <v>304751</v>
      </c>
      <c r="M175" s="35">
        <f t="shared" si="20"/>
        <v>304.75099999999998</v>
      </c>
      <c r="N175" s="11">
        <f t="shared" si="18"/>
        <v>1.0684591683046158</v>
      </c>
    </row>
    <row r="176" spans="1:14" x14ac:dyDescent="0.2">
      <c r="A176" s="1">
        <v>175</v>
      </c>
      <c r="B176" s="13">
        <f>(commit!$H177+commit!$I177)/1000</f>
        <v>8.2729999999999997</v>
      </c>
      <c r="C176" s="13">
        <f>(commit!$K177-commit!$J177)/1000</f>
        <v>154.75899999999999</v>
      </c>
      <c r="D176" s="13">
        <f>commit!$J177/1000</f>
        <v>0.85699999999999998</v>
      </c>
      <c r="E176" s="12">
        <f>commit!$G177</f>
        <v>326384</v>
      </c>
      <c r="F176" s="35">
        <f t="shared" si="19"/>
        <v>326.38400000000001</v>
      </c>
      <c r="G176" s="12">
        <f>commit!$P177</f>
        <v>98852</v>
      </c>
      <c r="H176" s="12">
        <f>commit!$L177</f>
        <v>1695</v>
      </c>
      <c r="I176" s="12">
        <f>commit!$M177</f>
        <v>1806</v>
      </c>
      <c r="J176" s="13">
        <f>(ncommit!$K177-ncommit!$J177)/1000</f>
        <v>129.78200000000001</v>
      </c>
      <c r="K176" s="11">
        <f t="shared" si="17"/>
        <v>1.1924534989443833</v>
      </c>
      <c r="L176" s="12">
        <f>ncommit!$G177</f>
        <v>305796</v>
      </c>
      <c r="M176" s="35">
        <f t="shared" si="20"/>
        <v>305.79599999999999</v>
      </c>
      <c r="N176" s="11">
        <f t="shared" si="18"/>
        <v>1.0673259297047706</v>
      </c>
    </row>
    <row r="177" spans="1:14" x14ac:dyDescent="0.2">
      <c r="A177" s="1">
        <v>176</v>
      </c>
      <c r="B177" s="13">
        <f>(commit!$H178+commit!$I178)/1000</f>
        <v>8.0090000000000003</v>
      </c>
      <c r="C177" s="13">
        <f>(commit!$K178-commit!$J178)/1000</f>
        <v>111.05200000000001</v>
      </c>
      <c r="D177" s="13">
        <f>commit!$J178/1000</f>
        <v>0.66600000000000004</v>
      </c>
      <c r="E177" s="12">
        <f>commit!$G178</f>
        <v>277385</v>
      </c>
      <c r="F177" s="35">
        <f t="shared" si="19"/>
        <v>277.38499999999999</v>
      </c>
      <c r="G177" s="12">
        <f>commit!$P178</f>
        <v>94044</v>
      </c>
      <c r="H177" s="12">
        <f>commit!$L178</f>
        <v>1695</v>
      </c>
      <c r="I177" s="12">
        <f>commit!$M178</f>
        <v>1805</v>
      </c>
      <c r="J177" s="13">
        <f>(ncommit!$K178-ncommit!$J178)/1000</f>
        <v>73.283000000000001</v>
      </c>
      <c r="K177" s="11">
        <f t="shared" si="17"/>
        <v>1.5153855600889703</v>
      </c>
      <c r="L177" s="12">
        <f>ncommit!$G178</f>
        <v>234785</v>
      </c>
      <c r="M177" s="35">
        <f t="shared" si="20"/>
        <v>234.785</v>
      </c>
      <c r="N177" s="11">
        <f t="shared" si="18"/>
        <v>1.1814425964179995</v>
      </c>
    </row>
    <row r="178" spans="1:14" x14ac:dyDescent="0.2">
      <c r="A178" s="1">
        <v>177</v>
      </c>
      <c r="B178" s="13">
        <f>(commit!$H179+commit!$I179)/1000</f>
        <v>8.3810000000000002</v>
      </c>
      <c r="C178" s="13">
        <f>(commit!$K179-commit!$J179)/1000</f>
        <v>114.854</v>
      </c>
      <c r="D178" s="13">
        <f>commit!$J179/1000</f>
        <v>0.66900000000000004</v>
      </c>
      <c r="E178" s="12">
        <f>commit!$G179</f>
        <v>277385</v>
      </c>
      <c r="F178" s="35">
        <f t="shared" si="19"/>
        <v>277.38499999999999</v>
      </c>
      <c r="G178" s="12">
        <f>commit!$P179</f>
        <v>94044</v>
      </c>
      <c r="H178" s="12">
        <f>commit!$L179</f>
        <v>1695</v>
      </c>
      <c r="I178" s="12">
        <f>commit!$M179</f>
        <v>1805</v>
      </c>
      <c r="J178" s="13">
        <f>(ncommit!$K179-ncommit!$J179)/1000</f>
        <v>76.034999999999997</v>
      </c>
      <c r="K178" s="11">
        <f t="shared" si="17"/>
        <v>1.510541198132439</v>
      </c>
      <c r="L178" s="12">
        <f>ncommit!$G179</f>
        <v>234781</v>
      </c>
      <c r="M178" s="35">
        <f t="shared" si="20"/>
        <v>234.78100000000001</v>
      </c>
      <c r="N178" s="11">
        <f t="shared" si="18"/>
        <v>1.1814627248371887</v>
      </c>
    </row>
    <row r="179" spans="1:14" x14ac:dyDescent="0.2">
      <c r="A179" s="1">
        <v>178</v>
      </c>
      <c r="B179" s="13">
        <f>(commit!$H180+commit!$I180)/1000</f>
        <v>8.1980000000000004</v>
      </c>
      <c r="C179" s="13">
        <f>(commit!$K180-commit!$J180)/1000</f>
        <v>112.63</v>
      </c>
      <c r="D179" s="13">
        <f>commit!$J180/1000</f>
        <v>0.65300000000000002</v>
      </c>
      <c r="E179" s="12">
        <f>commit!$G180</f>
        <v>277385</v>
      </c>
      <c r="F179" s="35">
        <f t="shared" si="19"/>
        <v>277.38499999999999</v>
      </c>
      <c r="G179" s="12">
        <f>commit!$P180</f>
        <v>94044</v>
      </c>
      <c r="H179" s="12">
        <f>commit!$L180</f>
        <v>1695</v>
      </c>
      <c r="I179" s="12">
        <f>commit!$M180</f>
        <v>1805</v>
      </c>
      <c r="J179" s="13">
        <f>(ncommit!$K180-ncommit!$J180)/1000</f>
        <v>74.567999999999998</v>
      </c>
      <c r="K179" s="11">
        <f t="shared" si="17"/>
        <v>1.5104334298894968</v>
      </c>
      <c r="L179" s="12">
        <f>ncommit!$G180</f>
        <v>234785</v>
      </c>
      <c r="M179" s="35">
        <f t="shared" si="20"/>
        <v>234.785</v>
      </c>
      <c r="N179" s="11">
        <f t="shared" si="18"/>
        <v>1.1814425964179995</v>
      </c>
    </row>
    <row r="180" spans="1:14" x14ac:dyDescent="0.2">
      <c r="A180" s="1">
        <v>179</v>
      </c>
      <c r="B180" s="13">
        <f>(commit!$H181+commit!$I181)/1000</f>
        <v>8.7479999999999993</v>
      </c>
      <c r="C180" s="13">
        <f>(commit!$K181-commit!$J181)/1000</f>
        <v>116.05800000000001</v>
      </c>
      <c r="D180" s="13">
        <f>commit!$J181/1000</f>
        <v>0.70299999999999996</v>
      </c>
      <c r="E180" s="12">
        <f>commit!$G181</f>
        <v>277385</v>
      </c>
      <c r="F180" s="35">
        <f t="shared" si="19"/>
        <v>277.38499999999999</v>
      </c>
      <c r="G180" s="12">
        <f>commit!$P181</f>
        <v>94044</v>
      </c>
      <c r="H180" s="12">
        <f>commit!$L181</f>
        <v>1695</v>
      </c>
      <c r="I180" s="12">
        <f>commit!$M181</f>
        <v>1805</v>
      </c>
      <c r="J180" s="13">
        <f>(ncommit!$K181-ncommit!$J181)/1000</f>
        <v>74.031999999999996</v>
      </c>
      <c r="K180" s="11">
        <f t="shared" si="17"/>
        <v>1.5676734385130755</v>
      </c>
      <c r="L180" s="12">
        <f>ncommit!$G181</f>
        <v>234783</v>
      </c>
      <c r="M180" s="35">
        <f t="shared" si="20"/>
        <v>234.78299999999999</v>
      </c>
      <c r="N180" s="11">
        <f t="shared" si="18"/>
        <v>1.181452660541862</v>
      </c>
    </row>
    <row r="181" spans="1:14" x14ac:dyDescent="0.2">
      <c r="A181" s="1">
        <v>180</v>
      </c>
      <c r="B181" s="13">
        <f>(commit!$H182+commit!$I182)/1000</f>
        <v>8.3469999999999995</v>
      </c>
      <c r="C181" s="13">
        <f>(commit!$K182-commit!$J182)/1000</f>
        <v>113.54600000000001</v>
      </c>
      <c r="D181" s="13">
        <f>commit!$J182/1000</f>
        <v>0.65200000000000002</v>
      </c>
      <c r="E181" s="12">
        <f>commit!$G182</f>
        <v>277742</v>
      </c>
      <c r="F181" s="35">
        <f t="shared" si="19"/>
        <v>277.74200000000002</v>
      </c>
      <c r="G181" s="12">
        <f>commit!$P182</f>
        <v>94279</v>
      </c>
      <c r="H181" s="12">
        <f>commit!$L182</f>
        <v>1695</v>
      </c>
      <c r="I181" s="12">
        <f>commit!$M182</f>
        <v>1805</v>
      </c>
      <c r="J181" s="13">
        <f>(ncommit!$K182-ncommit!$J182)/1000</f>
        <v>75.203000000000003</v>
      </c>
      <c r="K181" s="11">
        <f t="shared" si="17"/>
        <v>1.5098599789901999</v>
      </c>
      <c r="L181" s="12">
        <f>ncommit!$G182</f>
        <v>235131</v>
      </c>
      <c r="M181" s="35">
        <f t="shared" si="20"/>
        <v>235.131</v>
      </c>
      <c r="N181" s="11">
        <f t="shared" si="18"/>
        <v>1.1812223824166104</v>
      </c>
    </row>
    <row r="182" spans="1:14" x14ac:dyDescent="0.2">
      <c r="A182" s="1">
        <v>181</v>
      </c>
      <c r="B182" s="13">
        <f>(commit!$H183+commit!$I183)/1000</f>
        <v>7.7270000000000003</v>
      </c>
      <c r="C182" s="13">
        <f>(commit!$K183-commit!$J183)/1000</f>
        <v>109.396</v>
      </c>
      <c r="D182" s="13">
        <f>commit!$J183/1000</f>
        <v>0.7</v>
      </c>
      <c r="E182" s="12">
        <f>commit!$G183</f>
        <v>277596</v>
      </c>
      <c r="F182" s="35">
        <f t="shared" si="19"/>
        <v>277.596</v>
      </c>
      <c r="G182" s="12">
        <f>commit!$P183</f>
        <v>94198</v>
      </c>
      <c r="H182" s="12">
        <f>commit!$L183</f>
        <v>1694</v>
      </c>
      <c r="I182" s="12">
        <f>commit!$M183</f>
        <v>1804</v>
      </c>
      <c r="J182" s="13">
        <f>(ncommit!$K183-ncommit!$J183)/1000</f>
        <v>77.224999999999994</v>
      </c>
      <c r="K182" s="11">
        <f t="shared" si="17"/>
        <v>1.4165878925218518</v>
      </c>
      <c r="L182" s="12">
        <f>ncommit!$G183</f>
        <v>235019</v>
      </c>
      <c r="M182" s="35">
        <f t="shared" si="20"/>
        <v>235.01900000000001</v>
      </c>
      <c r="N182" s="11">
        <f t="shared" si="18"/>
        <v>1.1811640760959752</v>
      </c>
    </row>
    <row r="183" spans="1:14" x14ac:dyDescent="0.2">
      <c r="A183" s="1">
        <v>182</v>
      </c>
      <c r="B183" s="13">
        <f>(commit!$H184+commit!$I184)/1000</f>
        <v>8.2119999999999997</v>
      </c>
      <c r="C183" s="13">
        <f>(commit!$K184-commit!$J184)/1000</f>
        <v>113.04900000000001</v>
      </c>
      <c r="D183" s="13">
        <f>commit!$J184/1000</f>
        <v>0.66900000000000004</v>
      </c>
      <c r="E183" s="12">
        <f>commit!$G184</f>
        <v>277596</v>
      </c>
      <c r="F183" s="35">
        <f t="shared" si="19"/>
        <v>277.596</v>
      </c>
      <c r="G183" s="12">
        <f>commit!$P184</f>
        <v>94198</v>
      </c>
      <c r="H183" s="12">
        <f>commit!$L184</f>
        <v>1694</v>
      </c>
      <c r="I183" s="12">
        <f>commit!$M184</f>
        <v>1804</v>
      </c>
      <c r="J183" s="13">
        <f>(ncommit!$K184-ncommit!$J184)/1000</f>
        <v>75.156999999999996</v>
      </c>
      <c r="K183" s="11">
        <f t="shared" si="17"/>
        <v>1.5041712681453492</v>
      </c>
      <c r="L183" s="12">
        <f>ncommit!$G184</f>
        <v>235015</v>
      </c>
      <c r="M183" s="35">
        <f t="shared" si="20"/>
        <v>235.01499999999999</v>
      </c>
      <c r="N183" s="11">
        <f t="shared" si="18"/>
        <v>1.1811841797332086</v>
      </c>
    </row>
    <row r="184" spans="1:14" x14ac:dyDescent="0.2">
      <c r="A184" s="1">
        <v>183</v>
      </c>
      <c r="B184" s="13">
        <f>(commit!$H185+commit!$I185)/1000</f>
        <v>8.0579999999999998</v>
      </c>
      <c r="C184" s="13">
        <f>(commit!$K185-commit!$J185)/1000</f>
        <v>113.012</v>
      </c>
      <c r="D184" s="13">
        <f>commit!$J185/1000</f>
        <v>0.69799999999999995</v>
      </c>
      <c r="E184" s="12">
        <f>commit!$G185</f>
        <v>277596</v>
      </c>
      <c r="F184" s="35">
        <f t="shared" si="19"/>
        <v>277.596</v>
      </c>
      <c r="G184" s="12">
        <f>commit!$P185</f>
        <v>94198</v>
      </c>
      <c r="H184" s="12">
        <f>commit!$L185</f>
        <v>1694</v>
      </c>
      <c r="I184" s="12">
        <f>commit!$M185</f>
        <v>1804</v>
      </c>
      <c r="J184" s="13">
        <f>(ncommit!$K185-ncommit!$J185)/1000</f>
        <v>73.275999999999996</v>
      </c>
      <c r="K184" s="11">
        <f t="shared" si="17"/>
        <v>1.542278508652219</v>
      </c>
      <c r="L184" s="12">
        <f>ncommit!$G185</f>
        <v>235019</v>
      </c>
      <c r="M184" s="35">
        <f t="shared" si="20"/>
        <v>235.01900000000001</v>
      </c>
      <c r="N184" s="11">
        <f t="shared" si="18"/>
        <v>1.1811640760959752</v>
      </c>
    </row>
    <row r="185" spans="1:14" x14ac:dyDescent="0.2">
      <c r="A185" s="1">
        <v>184</v>
      </c>
      <c r="B185" s="13">
        <f>(commit!$H186+commit!$I186)/1000</f>
        <v>8.6180000000000003</v>
      </c>
      <c r="C185" s="13">
        <f>(commit!$K186-commit!$J186)/1000</f>
        <v>116.304</v>
      </c>
      <c r="D185" s="13">
        <f>commit!$J186/1000</f>
        <v>0.72399999999999998</v>
      </c>
      <c r="E185" s="12">
        <f>commit!$G186</f>
        <v>277596</v>
      </c>
      <c r="F185" s="35">
        <f t="shared" si="19"/>
        <v>277.596</v>
      </c>
      <c r="G185" s="12">
        <f>commit!$P186</f>
        <v>94198</v>
      </c>
      <c r="H185" s="12">
        <f>commit!$L186</f>
        <v>1694</v>
      </c>
      <c r="I185" s="12">
        <f>commit!$M186</f>
        <v>1804</v>
      </c>
      <c r="J185" s="13">
        <f>(ncommit!$K186-ncommit!$J186)/1000</f>
        <v>75.054000000000002</v>
      </c>
      <c r="K185" s="11">
        <f t="shared" si="17"/>
        <v>1.5496042849148612</v>
      </c>
      <c r="L185" s="12">
        <f>ncommit!$G186</f>
        <v>235017</v>
      </c>
      <c r="M185" s="35">
        <f t="shared" si="20"/>
        <v>235.017</v>
      </c>
      <c r="N185" s="11">
        <f t="shared" si="18"/>
        <v>1.1811741278290506</v>
      </c>
    </row>
    <row r="186" spans="1:14" x14ac:dyDescent="0.2">
      <c r="A186" s="1">
        <v>185</v>
      </c>
      <c r="B186" s="13">
        <f>(commit!$H187+commit!$I187)/1000</f>
        <v>8.2929999999999993</v>
      </c>
      <c r="C186" s="13">
        <f>(commit!$K187-commit!$J187)/1000</f>
        <v>111.75700000000001</v>
      </c>
      <c r="D186" s="13">
        <f>commit!$J187/1000</f>
        <v>0.70299999999999996</v>
      </c>
      <c r="E186" s="12">
        <f>commit!$G187</f>
        <v>277029</v>
      </c>
      <c r="F186" s="35">
        <f t="shared" si="19"/>
        <v>277.029</v>
      </c>
      <c r="G186" s="12">
        <f>commit!$P187</f>
        <v>93674</v>
      </c>
      <c r="H186" s="12">
        <f>commit!$L187</f>
        <v>1692</v>
      </c>
      <c r="I186" s="12">
        <f>commit!$M187</f>
        <v>1803</v>
      </c>
      <c r="J186" s="13">
        <f>(ncommit!$K187-ncommit!$J187)/1000</f>
        <v>74.576999999999998</v>
      </c>
      <c r="K186" s="11">
        <f t="shared" si="17"/>
        <v>1.4985451278544324</v>
      </c>
      <c r="L186" s="12">
        <f>ncommit!$G187</f>
        <v>236154</v>
      </c>
      <c r="M186" s="35">
        <f t="shared" si="20"/>
        <v>236.154</v>
      </c>
      <c r="N186" s="11">
        <f t="shared" si="18"/>
        <v>1.1730862064584975</v>
      </c>
    </row>
    <row r="187" spans="1:14" x14ac:dyDescent="0.2">
      <c r="A187" s="1">
        <v>186</v>
      </c>
      <c r="B187" s="13">
        <f>(commit!$H188+commit!$I188)/1000</f>
        <v>7.94</v>
      </c>
      <c r="C187" s="13">
        <f>(commit!$K188-commit!$J188)/1000</f>
        <v>111.96599999999999</v>
      </c>
      <c r="D187" s="13">
        <f>commit!$J188/1000</f>
        <v>0.66200000000000003</v>
      </c>
      <c r="E187" s="12">
        <f>commit!$G188</f>
        <v>277029</v>
      </c>
      <c r="F187" s="35">
        <f t="shared" si="19"/>
        <v>277.029</v>
      </c>
      <c r="G187" s="12">
        <f>commit!$P188</f>
        <v>93674</v>
      </c>
      <c r="H187" s="12">
        <f>commit!$L188</f>
        <v>1692</v>
      </c>
      <c r="I187" s="12">
        <f>commit!$M188</f>
        <v>1803</v>
      </c>
      <c r="J187" s="13">
        <f>(ncommit!$K188-ncommit!$J188)/1000</f>
        <v>71.781999999999996</v>
      </c>
      <c r="K187" s="11">
        <f t="shared" si="17"/>
        <v>1.5598060795185422</v>
      </c>
      <c r="L187" s="12">
        <f>ncommit!$G188</f>
        <v>236154</v>
      </c>
      <c r="M187" s="35">
        <f t="shared" si="20"/>
        <v>236.154</v>
      </c>
      <c r="N187" s="11">
        <f t="shared" si="18"/>
        <v>1.1730862064584975</v>
      </c>
    </row>
    <row r="188" spans="1:14" x14ac:dyDescent="0.2">
      <c r="A188" s="1">
        <v>187</v>
      </c>
      <c r="B188" s="13">
        <f>(commit!$H189+commit!$I189)/1000</f>
        <v>8.1620000000000008</v>
      </c>
      <c r="C188" s="13">
        <f>(commit!$K189-commit!$J189)/1000</f>
        <v>109.762</v>
      </c>
      <c r="D188" s="13">
        <f>commit!$J189/1000</f>
        <v>0.73599999999999999</v>
      </c>
      <c r="E188" s="12">
        <f>commit!$G189</f>
        <v>277029</v>
      </c>
      <c r="F188" s="35">
        <f t="shared" si="19"/>
        <v>277.029</v>
      </c>
      <c r="G188" s="12">
        <f>commit!$P189</f>
        <v>93674</v>
      </c>
      <c r="H188" s="12">
        <f>commit!$L189</f>
        <v>1692</v>
      </c>
      <c r="I188" s="12">
        <f>commit!$M189</f>
        <v>1803</v>
      </c>
      <c r="J188" s="13">
        <f>(ncommit!$K189-ncommit!$J189)/1000</f>
        <v>74.215000000000003</v>
      </c>
      <c r="K188" s="11">
        <f t="shared" si="17"/>
        <v>1.4789732533854341</v>
      </c>
      <c r="L188" s="12">
        <f>ncommit!$G189</f>
        <v>236150</v>
      </c>
      <c r="M188" s="35">
        <f t="shared" si="20"/>
        <v>236.15</v>
      </c>
      <c r="N188" s="11">
        <f t="shared" si="18"/>
        <v>1.1731060766461994</v>
      </c>
    </row>
    <row r="189" spans="1:14" x14ac:dyDescent="0.2">
      <c r="A189" s="1">
        <v>188</v>
      </c>
      <c r="B189" s="13">
        <f>(commit!$H190+commit!$I190)/1000</f>
        <v>8.2680000000000007</v>
      </c>
      <c r="C189" s="13">
        <f>(commit!$K190-commit!$J190)/1000</f>
        <v>113.04300000000001</v>
      </c>
      <c r="D189" s="13">
        <f>commit!$J190/1000</f>
        <v>0.69199999999999995</v>
      </c>
      <c r="E189" s="12">
        <f>commit!$G190</f>
        <v>277029</v>
      </c>
      <c r="F189" s="35">
        <f t="shared" si="19"/>
        <v>277.029</v>
      </c>
      <c r="G189" s="12">
        <f>commit!$P190</f>
        <v>93674</v>
      </c>
      <c r="H189" s="12">
        <f>commit!$L190</f>
        <v>1692</v>
      </c>
      <c r="I189" s="12">
        <f>commit!$M190</f>
        <v>1803</v>
      </c>
      <c r="J189" s="13">
        <f>(ncommit!$K190-ncommit!$J190)/1000</f>
        <v>74.507999999999996</v>
      </c>
      <c r="K189" s="11">
        <f t="shared" si="17"/>
        <v>1.5171927846674185</v>
      </c>
      <c r="L189" s="12">
        <f>ncommit!$G190</f>
        <v>236154</v>
      </c>
      <c r="M189" s="35">
        <f t="shared" si="20"/>
        <v>236.154</v>
      </c>
      <c r="N189" s="11">
        <f t="shared" si="18"/>
        <v>1.1730862064584975</v>
      </c>
    </row>
    <row r="190" spans="1:14" x14ac:dyDescent="0.2">
      <c r="A190" s="1">
        <v>189</v>
      </c>
      <c r="B190" s="13">
        <f>(commit!$H191+commit!$I191)/1000</f>
        <v>8.7040000000000006</v>
      </c>
      <c r="C190" s="13">
        <f>(commit!$K191-commit!$J191)/1000</f>
        <v>113.286</v>
      </c>
      <c r="D190" s="13">
        <f>commit!$J191/1000</f>
        <v>0.69299999999999995</v>
      </c>
      <c r="E190" s="12">
        <f>commit!$G191</f>
        <v>276848</v>
      </c>
      <c r="F190" s="35">
        <f t="shared" si="19"/>
        <v>276.84800000000001</v>
      </c>
      <c r="G190" s="12">
        <f>commit!$P191</f>
        <v>93743</v>
      </c>
      <c r="H190" s="12">
        <f>commit!$L191</f>
        <v>1692</v>
      </c>
      <c r="I190" s="12">
        <f>commit!$M191</f>
        <v>1803</v>
      </c>
      <c r="J190" s="13">
        <f>(ncommit!$K191-ncommit!$J191)/1000</f>
        <v>73.628</v>
      </c>
      <c r="K190" s="11">
        <f t="shared" si="17"/>
        <v>1.5386266094420602</v>
      </c>
      <c r="L190" s="12">
        <f>ncommit!$G191</f>
        <v>236744</v>
      </c>
      <c r="M190" s="35">
        <f t="shared" si="20"/>
        <v>236.744</v>
      </c>
      <c r="N190" s="11">
        <f t="shared" si="18"/>
        <v>1.1693981684857906</v>
      </c>
    </row>
    <row r="191" spans="1:14" x14ac:dyDescent="0.2">
      <c r="A191" s="1">
        <v>190</v>
      </c>
      <c r="B191" s="13">
        <f>(commit!$H192+commit!$I192)/1000</f>
        <v>8.2750000000000004</v>
      </c>
      <c r="C191" s="13">
        <f>(commit!$K192-commit!$J192)/1000</f>
        <v>114.303</v>
      </c>
      <c r="D191" s="13">
        <f>commit!$J192/1000</f>
        <v>0.77</v>
      </c>
      <c r="E191" s="12">
        <f>commit!$G192</f>
        <v>276848</v>
      </c>
      <c r="F191" s="35">
        <f t="shared" si="19"/>
        <v>276.84800000000001</v>
      </c>
      <c r="G191" s="12">
        <f>commit!$P192</f>
        <v>93743</v>
      </c>
      <c r="H191" s="12">
        <f>commit!$L192</f>
        <v>1692</v>
      </c>
      <c r="I191" s="12">
        <f>commit!$M192</f>
        <v>1803</v>
      </c>
      <c r="J191" s="13">
        <f>(ncommit!$K192-ncommit!$J192)/1000</f>
        <v>74.478999999999999</v>
      </c>
      <c r="K191" s="11">
        <f t="shared" si="17"/>
        <v>1.5347010566736932</v>
      </c>
      <c r="L191" s="12">
        <f>ncommit!$G192</f>
        <v>236746</v>
      </c>
      <c r="M191" s="35">
        <f t="shared" si="20"/>
        <v>236.74600000000001</v>
      </c>
      <c r="N191" s="11">
        <f t="shared" si="18"/>
        <v>1.1693882895592744</v>
      </c>
    </row>
    <row r="192" spans="1:14" x14ac:dyDescent="0.2">
      <c r="A192" s="1">
        <v>191</v>
      </c>
      <c r="B192" s="13">
        <f>(commit!$H193+commit!$I193)/1000</f>
        <v>7.8520000000000003</v>
      </c>
      <c r="C192" s="13">
        <f>(commit!$K193-commit!$J193)/1000</f>
        <v>112.345</v>
      </c>
      <c r="D192" s="13">
        <f>commit!$J193/1000</f>
        <v>0.67100000000000004</v>
      </c>
      <c r="E192" s="12">
        <f>commit!$G193</f>
        <v>280270</v>
      </c>
      <c r="F192" s="35">
        <f t="shared" si="19"/>
        <v>280.27</v>
      </c>
      <c r="G192" s="12">
        <f>commit!$P193</f>
        <v>94742</v>
      </c>
      <c r="H192" s="12">
        <f>commit!$L193</f>
        <v>1692</v>
      </c>
      <c r="I192" s="12">
        <f>commit!$M193</f>
        <v>1803</v>
      </c>
      <c r="J192" s="13">
        <f>(ncommit!$K193-ncommit!$J193)/1000</f>
        <v>72.742999999999995</v>
      </c>
      <c r="K192" s="11">
        <f t="shared" si="17"/>
        <v>1.5444097713869376</v>
      </c>
      <c r="L192" s="12">
        <f>ncommit!$G193</f>
        <v>235964</v>
      </c>
      <c r="M192" s="35">
        <f t="shared" si="20"/>
        <v>235.964</v>
      </c>
      <c r="N192" s="11">
        <f t="shared" si="18"/>
        <v>1.1877659303961621</v>
      </c>
    </row>
    <row r="193" spans="1:14" x14ac:dyDescent="0.2">
      <c r="A193" s="1">
        <v>192</v>
      </c>
      <c r="B193" s="13">
        <f>(commit!$H194+commit!$I194)/1000</f>
        <v>8.0190000000000001</v>
      </c>
      <c r="C193" s="13">
        <f>(commit!$K194-commit!$J194)/1000</f>
        <v>110.95099999999999</v>
      </c>
      <c r="D193" s="13">
        <f>commit!$J194/1000</f>
        <v>0.70299999999999996</v>
      </c>
      <c r="E193" s="12">
        <f>commit!$G194</f>
        <v>280270</v>
      </c>
      <c r="F193" s="35">
        <f t="shared" si="19"/>
        <v>280.27</v>
      </c>
      <c r="G193" s="12">
        <f>commit!$P194</f>
        <v>94742</v>
      </c>
      <c r="H193" s="12">
        <f>commit!$L194</f>
        <v>1692</v>
      </c>
      <c r="I193" s="12">
        <f>commit!$M194</f>
        <v>1803</v>
      </c>
      <c r="J193" s="13">
        <f>(ncommit!$K194-ncommit!$J194)/1000</f>
        <v>74.823999999999998</v>
      </c>
      <c r="K193" s="11">
        <f t="shared" si="17"/>
        <v>1.4828263658719127</v>
      </c>
      <c r="L193" s="12">
        <f>ncommit!$G194</f>
        <v>235960</v>
      </c>
      <c r="M193" s="35">
        <f t="shared" si="20"/>
        <v>235.96</v>
      </c>
      <c r="N193" s="11">
        <f t="shared" si="18"/>
        <v>1.1877860654348196</v>
      </c>
    </row>
    <row r="194" spans="1:14" x14ac:dyDescent="0.2">
      <c r="A194" s="1">
        <v>193</v>
      </c>
      <c r="B194" s="13">
        <f>(commit!$H195+commit!$I195)/1000</f>
        <v>8.2680000000000007</v>
      </c>
      <c r="C194" s="13">
        <f>(commit!$K195-commit!$J195)/1000</f>
        <v>112.783</v>
      </c>
      <c r="D194" s="13">
        <f>commit!$J195/1000</f>
        <v>0.63200000000000001</v>
      </c>
      <c r="E194" s="12">
        <f>commit!$G195</f>
        <v>277949</v>
      </c>
      <c r="F194" s="35">
        <f t="shared" si="19"/>
        <v>277.94900000000001</v>
      </c>
      <c r="G194" s="12">
        <f>commit!$P195</f>
        <v>93676</v>
      </c>
      <c r="H194" s="12">
        <f>commit!$L195</f>
        <v>1692</v>
      </c>
      <c r="I194" s="12">
        <f>commit!$M195</f>
        <v>1803</v>
      </c>
      <c r="J194" s="13">
        <f>(ncommit!$K195-ncommit!$J195)/1000</f>
        <v>74.600999999999999</v>
      </c>
      <c r="K194" s="11">
        <f t="shared" ref="K194:K257" si="21">C194/J194</f>
        <v>1.511816195493358</v>
      </c>
      <c r="L194" s="12">
        <f>ncommit!$G195</f>
        <v>237281</v>
      </c>
      <c r="M194" s="35">
        <f t="shared" si="20"/>
        <v>237.28100000000001</v>
      </c>
      <c r="N194" s="11">
        <f t="shared" ref="N194:N257" si="22">E194/L194</f>
        <v>1.1713917254226003</v>
      </c>
    </row>
    <row r="195" spans="1:14" x14ac:dyDescent="0.2">
      <c r="A195" s="1">
        <v>194</v>
      </c>
      <c r="B195" s="13">
        <f>(commit!$H196+commit!$I196)/1000</f>
        <v>8.6560000000000006</v>
      </c>
      <c r="C195" s="13">
        <f>(commit!$K196-commit!$J196)/1000</f>
        <v>114.53400000000001</v>
      </c>
      <c r="D195" s="13">
        <f>commit!$J196/1000</f>
        <v>0.70199999999999996</v>
      </c>
      <c r="E195" s="12">
        <f>commit!$G196</f>
        <v>277949</v>
      </c>
      <c r="F195" s="35">
        <f t="shared" ref="F195:F258" si="23">E195/1000</f>
        <v>277.94900000000001</v>
      </c>
      <c r="G195" s="12">
        <f>commit!$P196</f>
        <v>93676</v>
      </c>
      <c r="H195" s="12">
        <f>commit!$L196</f>
        <v>1692</v>
      </c>
      <c r="I195" s="12">
        <f>commit!$M196</f>
        <v>1803</v>
      </c>
      <c r="J195" s="13">
        <f>(ncommit!$K196-ncommit!$J196)/1000</f>
        <v>75.263999999999996</v>
      </c>
      <c r="K195" s="11">
        <f t="shared" si="21"/>
        <v>1.521763392857143</v>
      </c>
      <c r="L195" s="12">
        <f>ncommit!$G196</f>
        <v>237279</v>
      </c>
      <c r="M195" s="35">
        <f t="shared" ref="M195:M258" si="24">L195/1000</f>
        <v>237.279</v>
      </c>
      <c r="N195" s="11">
        <f t="shared" si="22"/>
        <v>1.17140159896156</v>
      </c>
    </row>
    <row r="196" spans="1:14" x14ac:dyDescent="0.2">
      <c r="A196" s="1">
        <v>195</v>
      </c>
      <c r="B196" s="13">
        <f>(commit!$H197+commit!$I197)/1000</f>
        <v>8.3460000000000001</v>
      </c>
      <c r="C196" s="13">
        <f>(commit!$K197-commit!$J197)/1000</f>
        <v>110.28700000000001</v>
      </c>
      <c r="D196" s="13">
        <f>commit!$J197/1000</f>
        <v>0.68100000000000005</v>
      </c>
      <c r="E196" s="12">
        <f>commit!$G197</f>
        <v>277949</v>
      </c>
      <c r="F196" s="35">
        <f t="shared" si="23"/>
        <v>277.94900000000001</v>
      </c>
      <c r="G196" s="12">
        <f>commit!$P197</f>
        <v>93676</v>
      </c>
      <c r="H196" s="12">
        <f>commit!$L197</f>
        <v>1692</v>
      </c>
      <c r="I196" s="12">
        <f>commit!$M197</f>
        <v>1803</v>
      </c>
      <c r="J196" s="13">
        <f>(ncommit!$K197-ncommit!$J197)/1000</f>
        <v>74.307000000000002</v>
      </c>
      <c r="K196" s="11">
        <f t="shared" si="21"/>
        <v>1.4842074097998843</v>
      </c>
      <c r="L196" s="12">
        <f>ncommit!$G197</f>
        <v>237279</v>
      </c>
      <c r="M196" s="35">
        <f t="shared" si="24"/>
        <v>237.279</v>
      </c>
      <c r="N196" s="11">
        <f t="shared" si="22"/>
        <v>1.17140159896156</v>
      </c>
    </row>
    <row r="197" spans="1:14" x14ac:dyDescent="0.2">
      <c r="A197" s="1">
        <v>196</v>
      </c>
      <c r="B197" s="13">
        <f>(commit!$H198+commit!$I198)/1000</f>
        <v>8.1059999999999999</v>
      </c>
      <c r="C197" s="13">
        <f>(commit!$K198-commit!$J198)/1000</f>
        <v>110.22199999999999</v>
      </c>
      <c r="D197" s="13">
        <f>commit!$J198/1000</f>
        <v>0.69099999999999995</v>
      </c>
      <c r="E197" s="12">
        <f>commit!$G198</f>
        <v>281962</v>
      </c>
      <c r="F197" s="35">
        <f t="shared" si="23"/>
        <v>281.96199999999999</v>
      </c>
      <c r="G197" s="12">
        <f>commit!$P198</f>
        <v>95541</v>
      </c>
      <c r="H197" s="12">
        <f>commit!$L198</f>
        <v>1692</v>
      </c>
      <c r="I197" s="12">
        <f>commit!$M198</f>
        <v>1803</v>
      </c>
      <c r="J197" s="13">
        <f>(ncommit!$K198-ncommit!$J198)/1000</f>
        <v>72.134</v>
      </c>
      <c r="K197" s="11">
        <f t="shared" si="21"/>
        <v>1.5280173011340006</v>
      </c>
      <c r="L197" s="12">
        <f>ncommit!$G198</f>
        <v>236112</v>
      </c>
      <c r="M197" s="35">
        <f t="shared" si="24"/>
        <v>236.11199999999999</v>
      </c>
      <c r="N197" s="11">
        <f t="shared" si="22"/>
        <v>1.1941875042352781</v>
      </c>
    </row>
    <row r="198" spans="1:14" x14ac:dyDescent="0.2">
      <c r="A198" s="1">
        <v>197</v>
      </c>
      <c r="B198" s="13">
        <f>(commit!$H199+commit!$I199)/1000</f>
        <v>8.16</v>
      </c>
      <c r="C198" s="13">
        <f>(commit!$K199-commit!$J199)/1000</f>
        <v>111.967</v>
      </c>
      <c r="D198" s="13">
        <f>commit!$J199/1000</f>
        <v>0.70699999999999996</v>
      </c>
      <c r="E198" s="12">
        <f>commit!$G199</f>
        <v>281962</v>
      </c>
      <c r="F198" s="35">
        <f t="shared" si="23"/>
        <v>281.96199999999999</v>
      </c>
      <c r="G198" s="12">
        <f>commit!$P199</f>
        <v>95541</v>
      </c>
      <c r="H198" s="12">
        <f>commit!$L199</f>
        <v>1692</v>
      </c>
      <c r="I198" s="12">
        <f>commit!$M199</f>
        <v>1803</v>
      </c>
      <c r="J198" s="13">
        <f>(ncommit!$K199-ncommit!$J199)/1000</f>
        <v>72.947999999999993</v>
      </c>
      <c r="K198" s="11">
        <f t="shared" si="21"/>
        <v>1.5348878653287275</v>
      </c>
      <c r="L198" s="12">
        <f>ncommit!$G199</f>
        <v>236110</v>
      </c>
      <c r="M198" s="35">
        <f t="shared" si="24"/>
        <v>236.11</v>
      </c>
      <c r="N198" s="11">
        <f t="shared" si="22"/>
        <v>1.1941976197535047</v>
      </c>
    </row>
    <row r="199" spans="1:14" x14ac:dyDescent="0.2">
      <c r="A199" s="1">
        <v>198</v>
      </c>
      <c r="B199" s="13">
        <f>(commit!$H200+commit!$I200)/1000</f>
        <v>8.1639999999999997</v>
      </c>
      <c r="C199" s="13">
        <f>(commit!$K200-commit!$J200)/1000</f>
        <v>112.607</v>
      </c>
      <c r="D199" s="13">
        <f>commit!$J200/1000</f>
        <v>0.71899999999999997</v>
      </c>
      <c r="E199" s="12">
        <f>commit!$G200</f>
        <v>278921</v>
      </c>
      <c r="F199" s="35">
        <f t="shared" si="23"/>
        <v>278.92099999999999</v>
      </c>
      <c r="G199" s="12">
        <f>commit!$P200</f>
        <v>94729</v>
      </c>
      <c r="H199" s="12">
        <f>commit!$L200</f>
        <v>1688</v>
      </c>
      <c r="I199" s="12">
        <f>commit!$M200</f>
        <v>1803</v>
      </c>
      <c r="J199" s="13">
        <f>(ncommit!$K200-ncommit!$J200)/1000</f>
        <v>75.506</v>
      </c>
      <c r="K199" s="11">
        <f t="shared" si="21"/>
        <v>1.4913649246417504</v>
      </c>
      <c r="L199" s="12">
        <f>ncommit!$G200</f>
        <v>236759</v>
      </c>
      <c r="M199" s="35">
        <f t="shared" si="24"/>
        <v>236.75899999999999</v>
      </c>
      <c r="N199" s="11">
        <f t="shared" si="22"/>
        <v>1.1780798195633535</v>
      </c>
    </row>
    <row r="200" spans="1:14" x14ac:dyDescent="0.2">
      <c r="A200" s="1">
        <v>199</v>
      </c>
      <c r="B200" s="13">
        <f>(commit!$H201+commit!$I201)/1000</f>
        <v>8.4649999999999999</v>
      </c>
      <c r="C200" s="13">
        <f>(commit!$K201-commit!$J201)/1000</f>
        <v>111.078</v>
      </c>
      <c r="D200" s="13">
        <f>commit!$J201/1000</f>
        <v>0.72499999999999998</v>
      </c>
      <c r="E200" s="12">
        <f>commit!$G201</f>
        <v>278921</v>
      </c>
      <c r="F200" s="35">
        <f t="shared" si="23"/>
        <v>278.92099999999999</v>
      </c>
      <c r="G200" s="12">
        <f>commit!$P201</f>
        <v>94729</v>
      </c>
      <c r="H200" s="12">
        <f>commit!$L201</f>
        <v>1688</v>
      </c>
      <c r="I200" s="12">
        <f>commit!$M201</f>
        <v>1803</v>
      </c>
      <c r="J200" s="13">
        <f>(ncommit!$K201-ncommit!$J201)/1000</f>
        <v>74.159000000000006</v>
      </c>
      <c r="K200" s="11">
        <f t="shared" si="21"/>
        <v>1.4978357313340254</v>
      </c>
      <c r="L200" s="12">
        <f>ncommit!$G201</f>
        <v>236758</v>
      </c>
      <c r="M200" s="35">
        <f t="shared" si="24"/>
        <v>236.75800000000001</v>
      </c>
      <c r="N200" s="11">
        <f t="shared" si="22"/>
        <v>1.1780847954451381</v>
      </c>
    </row>
    <row r="201" spans="1:14" x14ac:dyDescent="0.2">
      <c r="A201" s="1">
        <v>200</v>
      </c>
      <c r="B201" s="13">
        <f>(commit!$H202+commit!$I202)/1000</f>
        <v>8.4580000000000002</v>
      </c>
      <c r="C201" s="13">
        <f>(commit!$K202-commit!$J202)/1000</f>
        <v>113.11499999999999</v>
      </c>
      <c r="D201" s="13">
        <f>commit!$J202/1000</f>
        <v>0.73499999999999999</v>
      </c>
      <c r="E201" s="12">
        <f>commit!$G202</f>
        <v>278921</v>
      </c>
      <c r="F201" s="35">
        <f t="shared" si="23"/>
        <v>278.92099999999999</v>
      </c>
      <c r="G201" s="12">
        <f>commit!$P202</f>
        <v>94729</v>
      </c>
      <c r="H201" s="12">
        <f>commit!$L202</f>
        <v>1688</v>
      </c>
      <c r="I201" s="12">
        <f>commit!$M202</f>
        <v>1803</v>
      </c>
      <c r="J201" s="13">
        <f>(ncommit!$K202-ncommit!$J202)/1000</f>
        <v>74.245999999999995</v>
      </c>
      <c r="K201" s="11">
        <f t="shared" si="21"/>
        <v>1.5235164183929102</v>
      </c>
      <c r="L201" s="12">
        <f>ncommit!$G202</f>
        <v>236758</v>
      </c>
      <c r="M201" s="35">
        <f t="shared" si="24"/>
        <v>236.75800000000001</v>
      </c>
      <c r="N201" s="11">
        <f t="shared" si="22"/>
        <v>1.1780847954451381</v>
      </c>
    </row>
    <row r="202" spans="1:14" x14ac:dyDescent="0.2">
      <c r="A202" s="1">
        <v>201</v>
      </c>
      <c r="B202" s="13">
        <f>(commit!$H203+commit!$I203)/1000</f>
        <v>7.8159999999999998</v>
      </c>
      <c r="C202" s="13">
        <f>(commit!$K203-commit!$J203)/1000</f>
        <v>108.343</v>
      </c>
      <c r="D202" s="13">
        <f>commit!$J203/1000</f>
        <v>0.70199999999999996</v>
      </c>
      <c r="E202" s="12">
        <f>commit!$G203</f>
        <v>278921</v>
      </c>
      <c r="F202" s="35">
        <f t="shared" si="23"/>
        <v>278.92099999999999</v>
      </c>
      <c r="G202" s="12">
        <f>commit!$P203</f>
        <v>94729</v>
      </c>
      <c r="H202" s="12">
        <f>commit!$L203</f>
        <v>1688</v>
      </c>
      <c r="I202" s="12">
        <f>commit!$M203</f>
        <v>1803</v>
      </c>
      <c r="J202" s="13">
        <f>(ncommit!$K203-ncommit!$J203)/1000</f>
        <v>76.522999999999996</v>
      </c>
      <c r="K202" s="11">
        <f t="shared" si="21"/>
        <v>1.4158226938306131</v>
      </c>
      <c r="L202" s="12">
        <f>ncommit!$G203</f>
        <v>236759</v>
      </c>
      <c r="M202" s="35">
        <f t="shared" si="24"/>
        <v>236.75899999999999</v>
      </c>
      <c r="N202" s="11">
        <f t="shared" si="22"/>
        <v>1.1780798195633535</v>
      </c>
    </row>
    <row r="203" spans="1:14" x14ac:dyDescent="0.2">
      <c r="A203" s="1">
        <v>202</v>
      </c>
      <c r="B203" s="13">
        <f>(commit!$H204+commit!$I204)/1000</f>
        <v>8.58</v>
      </c>
      <c r="C203" s="13">
        <f>(commit!$K204-commit!$J204)/1000</f>
        <v>111.26</v>
      </c>
      <c r="D203" s="13">
        <f>commit!$J204/1000</f>
        <v>0.65900000000000003</v>
      </c>
      <c r="E203" s="12">
        <f>commit!$G204</f>
        <v>278921</v>
      </c>
      <c r="F203" s="35">
        <f t="shared" si="23"/>
        <v>278.92099999999999</v>
      </c>
      <c r="G203" s="12">
        <f>commit!$P204</f>
        <v>94729</v>
      </c>
      <c r="H203" s="12">
        <f>commit!$L204</f>
        <v>1688</v>
      </c>
      <c r="I203" s="12">
        <f>commit!$M204</f>
        <v>1803</v>
      </c>
      <c r="J203" s="13">
        <f>(ncommit!$K204-ncommit!$J204)/1000</f>
        <v>74.233999999999995</v>
      </c>
      <c r="K203" s="11">
        <f t="shared" si="21"/>
        <v>1.4987741466174531</v>
      </c>
      <c r="L203" s="12">
        <f>ncommit!$G204</f>
        <v>236758</v>
      </c>
      <c r="M203" s="35">
        <f t="shared" si="24"/>
        <v>236.75800000000001</v>
      </c>
      <c r="N203" s="11">
        <f t="shared" si="22"/>
        <v>1.1780847954451381</v>
      </c>
    </row>
    <row r="204" spans="1:14" x14ac:dyDescent="0.2">
      <c r="A204" s="1">
        <v>203</v>
      </c>
      <c r="B204" s="13">
        <f>(commit!$H205+commit!$I205)/1000</f>
        <v>8.2940000000000005</v>
      </c>
      <c r="C204" s="13">
        <f>(commit!$K205-commit!$J205)/1000</f>
        <v>110.667</v>
      </c>
      <c r="D204" s="13">
        <f>commit!$J205/1000</f>
        <v>0.68500000000000005</v>
      </c>
      <c r="E204" s="12">
        <f>commit!$G205</f>
        <v>277619</v>
      </c>
      <c r="F204" s="35">
        <f t="shared" si="23"/>
        <v>277.61900000000003</v>
      </c>
      <c r="G204" s="12">
        <f>commit!$P205</f>
        <v>93697</v>
      </c>
      <c r="H204" s="12">
        <f>commit!$L205</f>
        <v>1688</v>
      </c>
      <c r="I204" s="12">
        <f>commit!$M205</f>
        <v>1803</v>
      </c>
      <c r="J204" s="13">
        <f>(ncommit!$K205-ncommit!$J205)/1000</f>
        <v>74.064999999999998</v>
      </c>
      <c r="K204" s="11">
        <f t="shared" si="21"/>
        <v>1.4941875379734018</v>
      </c>
      <c r="L204" s="12">
        <f>ncommit!$G205</f>
        <v>236642</v>
      </c>
      <c r="M204" s="35">
        <f t="shared" si="24"/>
        <v>236.642</v>
      </c>
      <c r="N204" s="11">
        <f t="shared" si="22"/>
        <v>1.1731603012144929</v>
      </c>
    </row>
    <row r="205" spans="1:14" x14ac:dyDescent="0.2">
      <c r="A205" s="1">
        <v>204</v>
      </c>
      <c r="B205" s="13">
        <f>(commit!$H206+commit!$I206)/1000</f>
        <v>8.6080000000000005</v>
      </c>
      <c r="C205" s="13">
        <f>(commit!$K206-commit!$J206)/1000</f>
        <v>113.456</v>
      </c>
      <c r="D205" s="13">
        <f>commit!$J206/1000</f>
        <v>0.69099999999999995</v>
      </c>
      <c r="E205" s="12">
        <f>commit!$G206</f>
        <v>277619</v>
      </c>
      <c r="F205" s="35">
        <f t="shared" si="23"/>
        <v>277.61900000000003</v>
      </c>
      <c r="G205" s="12">
        <f>commit!$P206</f>
        <v>93697</v>
      </c>
      <c r="H205" s="12">
        <f>commit!$L206</f>
        <v>1688</v>
      </c>
      <c r="I205" s="12">
        <f>commit!$M206</f>
        <v>1803</v>
      </c>
      <c r="J205" s="13">
        <f>(ncommit!$K206-ncommit!$J206)/1000</f>
        <v>75.228999999999999</v>
      </c>
      <c r="K205" s="11">
        <f t="shared" si="21"/>
        <v>1.5081418070159114</v>
      </c>
      <c r="L205" s="12">
        <f>ncommit!$G206</f>
        <v>236640</v>
      </c>
      <c r="M205" s="35">
        <f t="shared" si="24"/>
        <v>236.64</v>
      </c>
      <c r="N205" s="11">
        <f t="shared" si="22"/>
        <v>1.1731702163624069</v>
      </c>
    </row>
    <row r="206" spans="1:14" x14ac:dyDescent="0.2">
      <c r="A206" s="1">
        <v>205</v>
      </c>
      <c r="B206" s="13">
        <f>(commit!$H207+commit!$I207)/1000</f>
        <v>8.4570000000000007</v>
      </c>
      <c r="C206" s="13">
        <f>(commit!$K207-commit!$J207)/1000</f>
        <v>112.14700000000001</v>
      </c>
      <c r="D206" s="13">
        <f>commit!$J207/1000</f>
        <v>0.68</v>
      </c>
      <c r="E206" s="12">
        <f>commit!$G207</f>
        <v>277524</v>
      </c>
      <c r="F206" s="35">
        <f t="shared" si="23"/>
        <v>277.524</v>
      </c>
      <c r="G206" s="12">
        <f>commit!$P207</f>
        <v>93637</v>
      </c>
      <c r="H206" s="12">
        <f>commit!$L207</f>
        <v>1688</v>
      </c>
      <c r="I206" s="12">
        <f>commit!$M207</f>
        <v>1803</v>
      </c>
      <c r="J206" s="13">
        <f>(ncommit!$K207-ncommit!$J207)/1000</f>
        <v>76.165999999999997</v>
      </c>
      <c r="K206" s="11">
        <f t="shared" si="21"/>
        <v>1.4724023842659455</v>
      </c>
      <c r="L206" s="12">
        <f>ncommit!$G207</f>
        <v>235584</v>
      </c>
      <c r="M206" s="35">
        <f t="shared" si="24"/>
        <v>235.584</v>
      </c>
      <c r="N206" s="11">
        <f t="shared" si="22"/>
        <v>1.1780256723716382</v>
      </c>
    </row>
    <row r="207" spans="1:14" x14ac:dyDescent="0.2">
      <c r="A207" s="1">
        <v>206</v>
      </c>
      <c r="B207" s="13">
        <f>(commit!$H208+commit!$I208)/1000</f>
        <v>7.8979999999999997</v>
      </c>
      <c r="C207" s="13">
        <f>(commit!$K208-commit!$J208)/1000</f>
        <v>108.5</v>
      </c>
      <c r="D207" s="13">
        <f>commit!$J208/1000</f>
        <v>0.67300000000000004</v>
      </c>
      <c r="E207" s="12">
        <f>commit!$G208</f>
        <v>280606</v>
      </c>
      <c r="F207" s="35">
        <f t="shared" si="23"/>
        <v>280.60599999999999</v>
      </c>
      <c r="G207" s="12">
        <f>commit!$P208</f>
        <v>94491</v>
      </c>
      <c r="H207" s="12">
        <f>commit!$L208</f>
        <v>1683</v>
      </c>
      <c r="I207" s="12">
        <f>commit!$M208</f>
        <v>1803</v>
      </c>
      <c r="J207" s="13">
        <f>(ncommit!$K208-ncommit!$J208)/1000</f>
        <v>74.397000000000006</v>
      </c>
      <c r="K207" s="11">
        <f t="shared" si="21"/>
        <v>1.4583921394679893</v>
      </c>
      <c r="L207" s="12">
        <f>ncommit!$G208</f>
        <v>236513</v>
      </c>
      <c r="M207" s="35">
        <f t="shared" si="24"/>
        <v>236.51300000000001</v>
      </c>
      <c r="N207" s="11">
        <f t="shared" si="22"/>
        <v>1.1864294985899295</v>
      </c>
    </row>
    <row r="208" spans="1:14" x14ac:dyDescent="0.2">
      <c r="A208" s="1">
        <v>207</v>
      </c>
      <c r="B208" s="13">
        <f>(commit!$H209+commit!$I209)/1000</f>
        <v>8.3620000000000001</v>
      </c>
      <c r="C208" s="13">
        <f>(commit!$K209-commit!$J209)/1000</f>
        <v>111.181</v>
      </c>
      <c r="D208" s="13">
        <f>commit!$J209/1000</f>
        <v>0.71199999999999997</v>
      </c>
      <c r="E208" s="12">
        <f>commit!$G209</f>
        <v>280606</v>
      </c>
      <c r="F208" s="35">
        <f t="shared" si="23"/>
        <v>280.60599999999999</v>
      </c>
      <c r="G208" s="12">
        <f>commit!$P209</f>
        <v>94491</v>
      </c>
      <c r="H208" s="12">
        <f>commit!$L209</f>
        <v>1683</v>
      </c>
      <c r="I208" s="12">
        <f>commit!$M209</f>
        <v>1803</v>
      </c>
      <c r="J208" s="13">
        <f>(ncommit!$K209-ncommit!$J209)/1000</f>
        <v>74.832999999999998</v>
      </c>
      <c r="K208" s="11">
        <f t="shared" si="21"/>
        <v>1.485721539962316</v>
      </c>
      <c r="L208" s="12">
        <f>ncommit!$G209</f>
        <v>236511</v>
      </c>
      <c r="M208" s="35">
        <f t="shared" si="24"/>
        <v>236.511</v>
      </c>
      <c r="N208" s="11">
        <f t="shared" si="22"/>
        <v>1.1864395313537215</v>
      </c>
    </row>
    <row r="209" spans="1:14" x14ac:dyDescent="0.2">
      <c r="A209" s="1">
        <v>208</v>
      </c>
      <c r="B209" s="13">
        <f>(commit!$H210+commit!$I210)/1000</f>
        <v>8.1809999999999992</v>
      </c>
      <c r="C209" s="13">
        <f>(commit!$K210-commit!$J210)/1000</f>
        <v>113.95099999999999</v>
      </c>
      <c r="D209" s="13">
        <f>commit!$J210/1000</f>
        <v>0.67600000000000005</v>
      </c>
      <c r="E209" s="12">
        <f>commit!$G210</f>
        <v>280606</v>
      </c>
      <c r="F209" s="35">
        <f t="shared" si="23"/>
        <v>280.60599999999999</v>
      </c>
      <c r="G209" s="12">
        <f>commit!$P210</f>
        <v>94491</v>
      </c>
      <c r="H209" s="12">
        <f>commit!$L210</f>
        <v>1683</v>
      </c>
      <c r="I209" s="12">
        <f>commit!$M210</f>
        <v>1803</v>
      </c>
      <c r="J209" s="13">
        <f>(ncommit!$K210-ncommit!$J210)/1000</f>
        <v>72.861000000000004</v>
      </c>
      <c r="K209" s="11">
        <f t="shared" si="21"/>
        <v>1.5639505359520181</v>
      </c>
      <c r="L209" s="12">
        <f>ncommit!$G210</f>
        <v>236513</v>
      </c>
      <c r="M209" s="35">
        <f t="shared" si="24"/>
        <v>236.51300000000001</v>
      </c>
      <c r="N209" s="11">
        <f t="shared" si="22"/>
        <v>1.1864294985899295</v>
      </c>
    </row>
    <row r="210" spans="1:14" x14ac:dyDescent="0.2">
      <c r="A210" s="1">
        <v>209</v>
      </c>
      <c r="B210" s="13">
        <f>(commit!$H211+commit!$I211)/1000</f>
        <v>8.7210000000000001</v>
      </c>
      <c r="C210" s="13">
        <f>(commit!$K211-commit!$J211)/1000</f>
        <v>115.02800000000001</v>
      </c>
      <c r="D210" s="13">
        <f>commit!$J211/1000</f>
        <v>0.67700000000000005</v>
      </c>
      <c r="E210" s="12">
        <f>commit!$G211</f>
        <v>280606</v>
      </c>
      <c r="F210" s="35">
        <f t="shared" si="23"/>
        <v>280.60599999999999</v>
      </c>
      <c r="G210" s="12">
        <f>commit!$P211</f>
        <v>94491</v>
      </c>
      <c r="H210" s="12">
        <f>commit!$L211</f>
        <v>1683</v>
      </c>
      <c r="I210" s="12">
        <f>commit!$M211</f>
        <v>1803</v>
      </c>
      <c r="J210" s="13">
        <f>(ncommit!$K211-ncommit!$J211)/1000</f>
        <v>79.370999999999995</v>
      </c>
      <c r="K210" s="11">
        <f t="shared" si="21"/>
        <v>1.4492446863463988</v>
      </c>
      <c r="L210" s="12">
        <f>ncommit!$G211</f>
        <v>236511</v>
      </c>
      <c r="M210" s="35">
        <f t="shared" si="24"/>
        <v>236.511</v>
      </c>
      <c r="N210" s="11">
        <f t="shared" si="22"/>
        <v>1.1864395313537215</v>
      </c>
    </row>
    <row r="211" spans="1:14" x14ac:dyDescent="0.2">
      <c r="A211" s="1">
        <v>210</v>
      </c>
      <c r="B211" s="13">
        <f>(commit!$H212+commit!$I212)/1000</f>
        <v>8.5779999999999994</v>
      </c>
      <c r="C211" s="13">
        <f>(commit!$K212-commit!$J212)/1000</f>
        <v>125.462</v>
      </c>
      <c r="D211" s="13">
        <f>commit!$J212/1000</f>
        <v>0.77</v>
      </c>
      <c r="E211" s="12">
        <f>commit!$G212</f>
        <v>321623</v>
      </c>
      <c r="F211" s="35">
        <f t="shared" si="23"/>
        <v>321.62299999999999</v>
      </c>
      <c r="G211" s="12">
        <f>commit!$P212</f>
        <v>99542</v>
      </c>
      <c r="H211" s="12">
        <f>commit!$L212</f>
        <v>1682</v>
      </c>
      <c r="I211" s="12">
        <f>commit!$M212</f>
        <v>1801</v>
      </c>
      <c r="J211" s="13">
        <f>(ncommit!$K212-ncommit!$J212)/1000</f>
        <v>97.778000000000006</v>
      </c>
      <c r="K211" s="11">
        <f t="shared" si="21"/>
        <v>1.2831311747018757</v>
      </c>
      <c r="L211" s="12">
        <f>ncommit!$G212</f>
        <v>300481</v>
      </c>
      <c r="M211" s="35">
        <f t="shared" si="24"/>
        <v>300.48099999999999</v>
      </c>
      <c r="N211" s="11">
        <f t="shared" si="22"/>
        <v>1.0703605219631191</v>
      </c>
    </row>
    <row r="212" spans="1:14" x14ac:dyDescent="0.2">
      <c r="A212" s="1">
        <v>211</v>
      </c>
      <c r="B212" s="13">
        <f>(commit!$H213+commit!$I213)/1000</f>
        <v>7.7729999999999997</v>
      </c>
      <c r="C212" s="13">
        <f>(commit!$K213-commit!$J213)/1000</f>
        <v>119.163</v>
      </c>
      <c r="D212" s="13">
        <f>commit!$J213/1000</f>
        <v>0.78200000000000003</v>
      </c>
      <c r="E212" s="12">
        <f>commit!$G213</f>
        <v>321623</v>
      </c>
      <c r="F212" s="35">
        <f t="shared" si="23"/>
        <v>321.62299999999999</v>
      </c>
      <c r="G212" s="12">
        <f>commit!$P213</f>
        <v>99542</v>
      </c>
      <c r="H212" s="12">
        <f>commit!$L213</f>
        <v>1682</v>
      </c>
      <c r="I212" s="12">
        <f>commit!$M213</f>
        <v>1801</v>
      </c>
      <c r="J212" s="13">
        <f>(ncommit!$K213-ncommit!$J213)/1000</f>
        <v>95.51</v>
      </c>
      <c r="K212" s="11">
        <f t="shared" si="21"/>
        <v>1.2476494607894459</v>
      </c>
      <c r="L212" s="12">
        <f>ncommit!$G213</f>
        <v>300481</v>
      </c>
      <c r="M212" s="35">
        <f t="shared" si="24"/>
        <v>300.48099999999999</v>
      </c>
      <c r="N212" s="11">
        <f t="shared" si="22"/>
        <v>1.0703605219631191</v>
      </c>
    </row>
    <row r="213" spans="1:14" x14ac:dyDescent="0.2">
      <c r="A213" s="1">
        <v>212</v>
      </c>
      <c r="B213" s="13">
        <f>(commit!$H214+commit!$I214)/1000</f>
        <v>8.0890000000000004</v>
      </c>
      <c r="C213" s="13">
        <f>(commit!$K214-commit!$J214)/1000</f>
        <v>123.90300000000001</v>
      </c>
      <c r="D213" s="13">
        <f>commit!$J214/1000</f>
        <v>0.77800000000000002</v>
      </c>
      <c r="E213" s="12">
        <f>commit!$G214</f>
        <v>321623</v>
      </c>
      <c r="F213" s="35">
        <f t="shared" si="23"/>
        <v>321.62299999999999</v>
      </c>
      <c r="G213" s="12">
        <f>commit!$P214</f>
        <v>99542</v>
      </c>
      <c r="H213" s="12">
        <f>commit!$L214</f>
        <v>1682</v>
      </c>
      <c r="I213" s="12">
        <f>commit!$M214</f>
        <v>1801</v>
      </c>
      <c r="J213" s="13">
        <f>(ncommit!$K214-ncommit!$J214)/1000</f>
        <v>98.394999999999996</v>
      </c>
      <c r="K213" s="11">
        <f t="shared" si="21"/>
        <v>1.2592408150820673</v>
      </c>
      <c r="L213" s="12">
        <f>ncommit!$G214</f>
        <v>300456</v>
      </c>
      <c r="M213" s="35">
        <f t="shared" si="24"/>
        <v>300.45600000000002</v>
      </c>
      <c r="N213" s="11">
        <f t="shared" si="22"/>
        <v>1.0704495833000507</v>
      </c>
    </row>
    <row r="214" spans="1:14" x14ac:dyDescent="0.2">
      <c r="A214" s="1">
        <v>213</v>
      </c>
      <c r="B214" s="13">
        <f>(commit!$H215+commit!$I215)/1000</f>
        <v>7.9710000000000001</v>
      </c>
      <c r="C214" s="13">
        <f>(commit!$K215-commit!$J215)/1000</f>
        <v>120.926</v>
      </c>
      <c r="D214" s="13">
        <f>commit!$J215/1000</f>
        <v>0.80300000000000005</v>
      </c>
      <c r="E214" s="12">
        <f>commit!$G215</f>
        <v>313743</v>
      </c>
      <c r="F214" s="35">
        <f t="shared" si="23"/>
        <v>313.74299999999999</v>
      </c>
      <c r="G214" s="12">
        <f>commit!$P215</f>
        <v>99029</v>
      </c>
      <c r="H214" s="12">
        <f>commit!$L215</f>
        <v>1682</v>
      </c>
      <c r="I214" s="12">
        <f>commit!$M215</f>
        <v>1801</v>
      </c>
      <c r="J214" s="13">
        <f>(ncommit!$K215-ncommit!$J215)/1000</f>
        <v>93.584000000000003</v>
      </c>
      <c r="K214" s="11">
        <f t="shared" si="21"/>
        <v>1.2921653274063942</v>
      </c>
      <c r="L214" s="12">
        <f>ncommit!$G215</f>
        <v>290316</v>
      </c>
      <c r="M214" s="35">
        <f t="shared" si="24"/>
        <v>290.31599999999997</v>
      </c>
      <c r="N214" s="11">
        <f t="shared" si="22"/>
        <v>1.0806948290827925</v>
      </c>
    </row>
    <row r="215" spans="1:14" x14ac:dyDescent="0.2">
      <c r="A215" s="1">
        <v>214</v>
      </c>
      <c r="B215" s="13">
        <f>(commit!$H216+commit!$I216)/1000</f>
        <v>8.8130000000000006</v>
      </c>
      <c r="C215" s="13">
        <f>(commit!$K216-commit!$J216)/1000</f>
        <v>120.651</v>
      </c>
      <c r="D215" s="13">
        <f>commit!$J216/1000</f>
        <v>0.74299999999999999</v>
      </c>
      <c r="E215" s="12">
        <f>commit!$G216</f>
        <v>313743</v>
      </c>
      <c r="F215" s="35">
        <f t="shared" si="23"/>
        <v>313.74299999999999</v>
      </c>
      <c r="G215" s="12">
        <f>commit!$P216</f>
        <v>99029</v>
      </c>
      <c r="H215" s="12">
        <f>commit!$L216</f>
        <v>1682</v>
      </c>
      <c r="I215" s="12">
        <f>commit!$M216</f>
        <v>1801</v>
      </c>
      <c r="J215" s="13">
        <f>(ncommit!$K216-ncommit!$J216)/1000</f>
        <v>94.120999999999995</v>
      </c>
      <c r="K215" s="11">
        <f t="shared" si="21"/>
        <v>1.2818712083382029</v>
      </c>
      <c r="L215" s="12">
        <f>ncommit!$G216</f>
        <v>290329</v>
      </c>
      <c r="M215" s="35">
        <f t="shared" si="24"/>
        <v>290.32900000000001</v>
      </c>
      <c r="N215" s="11">
        <f t="shared" si="22"/>
        <v>1.0806464390398478</v>
      </c>
    </row>
    <row r="216" spans="1:14" x14ac:dyDescent="0.2">
      <c r="A216" s="1">
        <v>215</v>
      </c>
      <c r="B216" s="13">
        <f>(commit!$H217+commit!$I217)/1000</f>
        <v>8.048</v>
      </c>
      <c r="C216" s="13">
        <f>(commit!$K217-commit!$J217)/1000</f>
        <v>123.744</v>
      </c>
      <c r="D216" s="13">
        <f>commit!$J217/1000</f>
        <v>0.76700000000000002</v>
      </c>
      <c r="E216" s="12">
        <f>commit!$G217</f>
        <v>322272</v>
      </c>
      <c r="F216" s="35">
        <f t="shared" si="23"/>
        <v>322.27199999999999</v>
      </c>
      <c r="G216" s="12">
        <f>commit!$P217</f>
        <v>99546</v>
      </c>
      <c r="H216" s="12">
        <f>commit!$L217</f>
        <v>1682</v>
      </c>
      <c r="I216" s="12">
        <f>commit!$M217</f>
        <v>1801</v>
      </c>
      <c r="J216" s="13">
        <f>(ncommit!$K217-ncommit!$J217)/1000</f>
        <v>98.367999999999995</v>
      </c>
      <c r="K216" s="11">
        <f t="shared" si="21"/>
        <v>1.2579700715679896</v>
      </c>
      <c r="L216" s="12">
        <f>ncommit!$G217</f>
        <v>301111</v>
      </c>
      <c r="M216" s="35">
        <f t="shared" si="24"/>
        <v>301.11099999999999</v>
      </c>
      <c r="N216" s="11">
        <f t="shared" si="22"/>
        <v>1.0702764096960922</v>
      </c>
    </row>
    <row r="217" spans="1:14" x14ac:dyDescent="0.2">
      <c r="A217" s="1">
        <v>216</v>
      </c>
      <c r="B217" s="13">
        <f>(commit!$H218+commit!$I218)/1000</f>
        <v>7.94</v>
      </c>
      <c r="C217" s="13">
        <f>(commit!$K218-commit!$J218)/1000</f>
        <v>139.393</v>
      </c>
      <c r="D217" s="13">
        <f>commit!$J218/1000</f>
        <v>0.84599999999999997</v>
      </c>
      <c r="E217" s="12">
        <f>commit!$G218</f>
        <v>331185</v>
      </c>
      <c r="F217" s="35">
        <f t="shared" si="23"/>
        <v>331.185</v>
      </c>
      <c r="G217" s="12">
        <f>commit!$P218</f>
        <v>98156</v>
      </c>
      <c r="H217" s="12">
        <f>commit!$L218</f>
        <v>1681</v>
      </c>
      <c r="I217" s="12">
        <f>commit!$M218</f>
        <v>1800</v>
      </c>
      <c r="J217" s="13">
        <f>(ncommit!$K218-ncommit!$J218)/1000</f>
        <v>85.602000000000004</v>
      </c>
      <c r="K217" s="11">
        <f t="shared" si="21"/>
        <v>1.6283848508212424</v>
      </c>
      <c r="L217" s="12">
        <f>ncommit!$G218</f>
        <v>266679</v>
      </c>
      <c r="M217" s="35">
        <f t="shared" si="24"/>
        <v>266.67899999999997</v>
      </c>
      <c r="N217" s="11">
        <f t="shared" si="22"/>
        <v>1.2418863127580348</v>
      </c>
    </row>
    <row r="218" spans="1:14" x14ac:dyDescent="0.2">
      <c r="A218" s="1">
        <v>217</v>
      </c>
      <c r="B218" s="13">
        <f>(commit!$H219+commit!$I219)/1000</f>
        <v>8.3140000000000001</v>
      </c>
      <c r="C218" s="13">
        <f>(commit!$K219-commit!$J219)/1000</f>
        <v>140.696</v>
      </c>
      <c r="D218" s="13">
        <f>commit!$J219/1000</f>
        <v>0.81299999999999994</v>
      </c>
      <c r="E218" s="12">
        <f>commit!$G219</f>
        <v>331185</v>
      </c>
      <c r="F218" s="35">
        <f t="shared" si="23"/>
        <v>331.185</v>
      </c>
      <c r="G218" s="12">
        <f>commit!$P219</f>
        <v>98156</v>
      </c>
      <c r="H218" s="12">
        <f>commit!$L219</f>
        <v>1681</v>
      </c>
      <c r="I218" s="12">
        <f>commit!$M219</f>
        <v>1800</v>
      </c>
      <c r="J218" s="13">
        <f>(ncommit!$K219-ncommit!$J219)/1000</f>
        <v>88.846999999999994</v>
      </c>
      <c r="K218" s="11">
        <f t="shared" si="21"/>
        <v>1.5835762603126724</v>
      </c>
      <c r="L218" s="12">
        <f>ncommit!$G219</f>
        <v>266660</v>
      </c>
      <c r="M218" s="35">
        <f t="shared" si="24"/>
        <v>266.66000000000003</v>
      </c>
      <c r="N218" s="11">
        <f t="shared" si="22"/>
        <v>1.2419747993699843</v>
      </c>
    </row>
    <row r="219" spans="1:14" x14ac:dyDescent="0.2">
      <c r="A219" s="1">
        <v>218</v>
      </c>
      <c r="B219" s="13">
        <f>(commit!$H220+commit!$I220)/1000</f>
        <v>8.2940000000000005</v>
      </c>
      <c r="C219" s="13">
        <f>(commit!$K220-commit!$J220)/1000</f>
        <v>142.744</v>
      </c>
      <c r="D219" s="13">
        <f>commit!$J220/1000</f>
        <v>0.78600000000000003</v>
      </c>
      <c r="E219" s="12">
        <f>commit!$G220</f>
        <v>334600</v>
      </c>
      <c r="F219" s="35">
        <f t="shared" si="23"/>
        <v>334.6</v>
      </c>
      <c r="G219" s="12">
        <f>commit!$P220</f>
        <v>99090</v>
      </c>
      <c r="H219" s="12">
        <f>commit!$L220</f>
        <v>1681</v>
      </c>
      <c r="I219" s="12">
        <f>commit!$M220</f>
        <v>1800</v>
      </c>
      <c r="J219" s="13">
        <f>(ncommit!$K220-ncommit!$J220)/1000</f>
        <v>90.656000000000006</v>
      </c>
      <c r="K219" s="11">
        <f t="shared" si="21"/>
        <v>1.5745675961877867</v>
      </c>
      <c r="L219" s="12">
        <f>ncommit!$G220</f>
        <v>268751</v>
      </c>
      <c r="M219" s="35">
        <f t="shared" si="24"/>
        <v>268.75099999999998</v>
      </c>
      <c r="N219" s="11">
        <f t="shared" si="22"/>
        <v>1.2450186231865183</v>
      </c>
    </row>
    <row r="220" spans="1:14" x14ac:dyDescent="0.2">
      <c r="A220" s="1">
        <v>219</v>
      </c>
      <c r="B220" s="13">
        <f>(commit!$H221+commit!$I221)/1000</f>
        <v>8.8420000000000005</v>
      </c>
      <c r="C220" s="13">
        <f>(commit!$K221-commit!$J221)/1000</f>
        <v>173.685</v>
      </c>
      <c r="D220" s="13">
        <f>commit!$J221/1000</f>
        <v>0.93799999999999994</v>
      </c>
      <c r="E220" s="12">
        <f>commit!$G221</f>
        <v>347431</v>
      </c>
      <c r="F220" s="35">
        <f t="shared" si="23"/>
        <v>347.43099999999998</v>
      </c>
      <c r="G220" s="12">
        <f>commit!$P221</f>
        <v>97335</v>
      </c>
      <c r="H220" s="12">
        <f>commit!$L221</f>
        <v>1671</v>
      </c>
      <c r="I220" s="12">
        <f>commit!$M221</f>
        <v>1791</v>
      </c>
      <c r="J220" s="13">
        <f>(ncommit!$K221-ncommit!$J221)/1000</f>
        <v>118.661</v>
      </c>
      <c r="K220" s="11">
        <f t="shared" si="21"/>
        <v>1.4637075365958487</v>
      </c>
      <c r="L220" s="12">
        <f>ncommit!$G221</f>
        <v>297766</v>
      </c>
      <c r="M220" s="35">
        <f t="shared" si="24"/>
        <v>297.76600000000002</v>
      </c>
      <c r="N220" s="11">
        <f t="shared" si="22"/>
        <v>1.1667920447599793</v>
      </c>
    </row>
    <row r="221" spans="1:14" x14ac:dyDescent="0.2">
      <c r="A221" s="1">
        <v>220</v>
      </c>
      <c r="B221" s="13">
        <f>(commit!$H222+commit!$I222)/1000</f>
        <v>8.1890000000000001</v>
      </c>
      <c r="C221" s="13">
        <f>(commit!$K222-commit!$J222)/1000</f>
        <v>174.82900000000001</v>
      </c>
      <c r="D221" s="13">
        <f>commit!$J222/1000</f>
        <v>0.89800000000000002</v>
      </c>
      <c r="E221" s="12">
        <f>commit!$G222</f>
        <v>347431</v>
      </c>
      <c r="F221" s="35">
        <f t="shared" si="23"/>
        <v>347.43099999999998</v>
      </c>
      <c r="G221" s="12">
        <f>commit!$P222</f>
        <v>97335</v>
      </c>
      <c r="H221" s="12">
        <f>commit!$L222</f>
        <v>1671</v>
      </c>
      <c r="I221" s="12">
        <f>commit!$M222</f>
        <v>1791</v>
      </c>
      <c r="J221" s="13">
        <f>(ncommit!$K222-ncommit!$J222)/1000</f>
        <v>115.565</v>
      </c>
      <c r="K221" s="11">
        <f t="shared" si="21"/>
        <v>1.5128196253190846</v>
      </c>
      <c r="L221" s="12">
        <f>ncommit!$G222</f>
        <v>297766</v>
      </c>
      <c r="M221" s="35">
        <f t="shared" si="24"/>
        <v>297.76600000000002</v>
      </c>
      <c r="N221" s="11">
        <f t="shared" si="22"/>
        <v>1.1667920447599793</v>
      </c>
    </row>
    <row r="222" spans="1:14" x14ac:dyDescent="0.2">
      <c r="A222" s="1">
        <v>221</v>
      </c>
      <c r="B222" s="13">
        <f>(commit!$H223+commit!$I223)/1000</f>
        <v>8.1470000000000002</v>
      </c>
      <c r="C222" s="13">
        <f>(commit!$K223-commit!$J223)/1000</f>
        <v>165.75899999999999</v>
      </c>
      <c r="D222" s="13">
        <f>commit!$J223/1000</f>
        <v>0.9</v>
      </c>
      <c r="E222" s="12">
        <f>commit!$G223</f>
        <v>347431</v>
      </c>
      <c r="F222" s="35">
        <f t="shared" si="23"/>
        <v>347.43099999999998</v>
      </c>
      <c r="G222" s="12">
        <f>commit!$P223</f>
        <v>97335</v>
      </c>
      <c r="H222" s="12">
        <f>commit!$L223</f>
        <v>1671</v>
      </c>
      <c r="I222" s="12">
        <f>commit!$M223</f>
        <v>1791</v>
      </c>
      <c r="J222" s="13">
        <f>(ncommit!$K223-ncommit!$J223)/1000</f>
        <v>110.36799999999999</v>
      </c>
      <c r="K222" s="11">
        <f t="shared" si="21"/>
        <v>1.5018755436358364</v>
      </c>
      <c r="L222" s="12">
        <f>ncommit!$G223</f>
        <v>297766</v>
      </c>
      <c r="M222" s="35">
        <f t="shared" si="24"/>
        <v>297.76600000000002</v>
      </c>
      <c r="N222" s="11">
        <f t="shared" si="22"/>
        <v>1.1667920447599793</v>
      </c>
    </row>
    <row r="223" spans="1:14" x14ac:dyDescent="0.2">
      <c r="A223" s="1">
        <v>222</v>
      </c>
      <c r="B223" s="13">
        <f>(commit!$H224+commit!$I224)/1000</f>
        <v>8.0310000000000006</v>
      </c>
      <c r="C223" s="13">
        <f>(commit!$K224-commit!$J224)/1000</f>
        <v>177.44200000000001</v>
      </c>
      <c r="D223" s="13">
        <f>commit!$J224/1000</f>
        <v>0.94599999999999995</v>
      </c>
      <c r="E223" s="12">
        <f>commit!$G224</f>
        <v>353504</v>
      </c>
      <c r="F223" s="35">
        <f t="shared" si="23"/>
        <v>353.50400000000002</v>
      </c>
      <c r="G223" s="12">
        <f>commit!$P224</f>
        <v>97386</v>
      </c>
      <c r="H223" s="12">
        <f>commit!$L224</f>
        <v>1671</v>
      </c>
      <c r="I223" s="12">
        <f>commit!$M224</f>
        <v>1791</v>
      </c>
      <c r="J223" s="13">
        <f>(ncommit!$K224-ncommit!$J224)/1000</f>
        <v>117.79</v>
      </c>
      <c r="K223" s="11">
        <f t="shared" si="21"/>
        <v>1.5064266915697428</v>
      </c>
      <c r="L223" s="12">
        <f>ncommit!$G224</f>
        <v>302361</v>
      </c>
      <c r="M223" s="35">
        <f t="shared" si="24"/>
        <v>302.36099999999999</v>
      </c>
      <c r="N223" s="11">
        <f t="shared" si="22"/>
        <v>1.1691454916474016</v>
      </c>
    </row>
    <row r="224" spans="1:14" x14ac:dyDescent="0.2">
      <c r="A224" s="1">
        <v>223</v>
      </c>
      <c r="B224" s="13">
        <f>(commit!$H225+commit!$I225)/1000</f>
        <v>8.0470000000000006</v>
      </c>
      <c r="C224" s="13">
        <f>(commit!$K225-commit!$J225)/1000</f>
        <v>178.40100000000001</v>
      </c>
      <c r="D224" s="13">
        <f>commit!$J225/1000</f>
        <v>0.92500000000000004</v>
      </c>
      <c r="E224" s="12">
        <f>commit!$G225</f>
        <v>353515</v>
      </c>
      <c r="F224" s="35">
        <f t="shared" si="23"/>
        <v>353.51499999999999</v>
      </c>
      <c r="G224" s="12">
        <f>commit!$P225</f>
        <v>97386</v>
      </c>
      <c r="H224" s="12">
        <f>commit!$L225</f>
        <v>1671</v>
      </c>
      <c r="I224" s="12">
        <f>commit!$M225</f>
        <v>1791</v>
      </c>
      <c r="J224" s="13">
        <f>(ncommit!$K225-ncommit!$J225)/1000</f>
        <v>117.708</v>
      </c>
      <c r="K224" s="11">
        <f t="shared" si="21"/>
        <v>1.5156234070751351</v>
      </c>
      <c r="L224" s="12">
        <f>ncommit!$G225</f>
        <v>302408</v>
      </c>
      <c r="M224" s="35">
        <f t="shared" si="24"/>
        <v>302.40800000000002</v>
      </c>
      <c r="N224" s="11">
        <f t="shared" si="22"/>
        <v>1.1690001587259595</v>
      </c>
    </row>
    <row r="225" spans="1:14" x14ac:dyDescent="0.2">
      <c r="A225" s="1">
        <v>224</v>
      </c>
      <c r="B225" s="13">
        <f>(commit!$H226+commit!$I226)/1000</f>
        <v>8.4079999999999995</v>
      </c>
      <c r="C225" s="13">
        <f>(commit!$K226-commit!$J226)/1000</f>
        <v>180.18</v>
      </c>
      <c r="D225" s="13">
        <f>commit!$J226/1000</f>
        <v>1.018</v>
      </c>
      <c r="E225" s="12">
        <f>commit!$G226</f>
        <v>353515</v>
      </c>
      <c r="F225" s="35">
        <f t="shared" si="23"/>
        <v>353.51499999999999</v>
      </c>
      <c r="G225" s="12">
        <f>commit!$P226</f>
        <v>97386</v>
      </c>
      <c r="H225" s="12">
        <f>commit!$L226</f>
        <v>1671</v>
      </c>
      <c r="I225" s="12">
        <f>commit!$M226</f>
        <v>1791</v>
      </c>
      <c r="J225" s="13">
        <f>(ncommit!$K226-ncommit!$J226)/1000</f>
        <v>118.80500000000001</v>
      </c>
      <c r="K225" s="11">
        <f t="shared" si="21"/>
        <v>1.5166028365809519</v>
      </c>
      <c r="L225" s="12">
        <f>ncommit!$G226</f>
        <v>302408</v>
      </c>
      <c r="M225" s="35">
        <f t="shared" si="24"/>
        <v>302.40800000000002</v>
      </c>
      <c r="N225" s="11">
        <f t="shared" si="22"/>
        <v>1.1690001587259595</v>
      </c>
    </row>
    <row r="226" spans="1:14" x14ac:dyDescent="0.2">
      <c r="A226" s="1">
        <v>225</v>
      </c>
      <c r="B226" s="13">
        <f>(commit!$H227+commit!$I227)/1000</f>
        <v>8.19</v>
      </c>
      <c r="C226" s="13">
        <f>(commit!$K227-commit!$J227)/1000</f>
        <v>131.89500000000001</v>
      </c>
      <c r="D226" s="13">
        <f>commit!$J227/1000</f>
        <v>0.79600000000000004</v>
      </c>
      <c r="E226" s="12">
        <f>commit!$G227</f>
        <v>327509</v>
      </c>
      <c r="F226" s="35">
        <f t="shared" si="23"/>
        <v>327.50900000000001</v>
      </c>
      <c r="G226" s="12">
        <f>commit!$P227</f>
        <v>97729</v>
      </c>
      <c r="H226" s="12">
        <f>commit!$L227</f>
        <v>1679</v>
      </c>
      <c r="I226" s="12">
        <f>commit!$M227</f>
        <v>1799</v>
      </c>
      <c r="J226" s="13">
        <f>(ncommit!$K227-ncommit!$J227)/1000</f>
        <v>87.412000000000006</v>
      </c>
      <c r="K226" s="11">
        <f t="shared" si="21"/>
        <v>1.5088889397336751</v>
      </c>
      <c r="L226" s="12">
        <f>ncommit!$G227</f>
        <v>264738</v>
      </c>
      <c r="M226" s="35">
        <f t="shared" si="24"/>
        <v>264.738</v>
      </c>
      <c r="N226" s="11">
        <f t="shared" si="22"/>
        <v>1.237106120012994</v>
      </c>
    </row>
    <row r="227" spans="1:14" x14ac:dyDescent="0.2">
      <c r="A227" s="1">
        <v>226</v>
      </c>
      <c r="B227" s="13">
        <f>(commit!$H228+commit!$I228)/1000</f>
        <v>8.17</v>
      </c>
      <c r="C227" s="13">
        <f>(commit!$K228-commit!$J228)/1000</f>
        <v>130.11000000000001</v>
      </c>
      <c r="D227" s="13">
        <f>commit!$J228/1000</f>
        <v>0.74</v>
      </c>
      <c r="E227" s="12">
        <f>commit!$G228</f>
        <v>327509</v>
      </c>
      <c r="F227" s="35">
        <f t="shared" si="23"/>
        <v>327.50900000000001</v>
      </c>
      <c r="G227" s="12">
        <f>commit!$P228</f>
        <v>97729</v>
      </c>
      <c r="H227" s="12">
        <f>commit!$L228</f>
        <v>1679</v>
      </c>
      <c r="I227" s="12">
        <f>commit!$M228</f>
        <v>1799</v>
      </c>
      <c r="J227" s="13">
        <f>(ncommit!$K228-ncommit!$J228)/1000</f>
        <v>85.911000000000001</v>
      </c>
      <c r="K227" s="11">
        <f t="shared" si="21"/>
        <v>1.5144742815239027</v>
      </c>
      <c r="L227" s="12">
        <f>ncommit!$G228</f>
        <v>264738</v>
      </c>
      <c r="M227" s="35">
        <f t="shared" si="24"/>
        <v>264.738</v>
      </c>
      <c r="N227" s="11">
        <f t="shared" si="22"/>
        <v>1.237106120012994</v>
      </c>
    </row>
    <row r="228" spans="1:14" x14ac:dyDescent="0.2">
      <c r="A228" s="1">
        <v>227</v>
      </c>
      <c r="B228" s="13">
        <f>(commit!$H229+commit!$I229)/1000</f>
        <v>8.2119999999999997</v>
      </c>
      <c r="C228" s="13">
        <f>(commit!$K229-commit!$J229)/1000</f>
        <v>125.604</v>
      </c>
      <c r="D228" s="13">
        <f>commit!$J229/1000</f>
        <v>0.75700000000000001</v>
      </c>
      <c r="E228" s="12">
        <f>commit!$G229</f>
        <v>304764</v>
      </c>
      <c r="F228" s="35">
        <f t="shared" si="23"/>
        <v>304.76400000000001</v>
      </c>
      <c r="G228" s="12">
        <f>commit!$P229</f>
        <v>95251</v>
      </c>
      <c r="H228" s="12">
        <f>commit!$L229</f>
        <v>1679</v>
      </c>
      <c r="I228" s="12">
        <f>commit!$M229</f>
        <v>1799</v>
      </c>
      <c r="J228" s="13">
        <f>(ncommit!$K229-ncommit!$J229)/1000</f>
        <v>80.543000000000006</v>
      </c>
      <c r="K228" s="11">
        <f t="shared" si="21"/>
        <v>1.5594651304272251</v>
      </c>
      <c r="L228" s="12">
        <f>ncommit!$G229</f>
        <v>253729</v>
      </c>
      <c r="M228" s="35">
        <f t="shared" si="24"/>
        <v>253.72900000000001</v>
      </c>
      <c r="N228" s="11">
        <f t="shared" si="22"/>
        <v>1.201139798761671</v>
      </c>
    </row>
    <row r="229" spans="1:14" x14ac:dyDescent="0.2">
      <c r="A229" s="1">
        <v>228</v>
      </c>
      <c r="B229" s="13">
        <f>(commit!$H230+commit!$I230)/1000</f>
        <v>8.3019999999999996</v>
      </c>
      <c r="C229" s="13">
        <f>(commit!$K230-commit!$J230)/1000</f>
        <v>184.84700000000001</v>
      </c>
      <c r="D229" s="13">
        <f>commit!$J230/1000</f>
        <v>0.94299999999999995</v>
      </c>
      <c r="E229" s="12">
        <f>commit!$G230</f>
        <v>359996</v>
      </c>
      <c r="F229" s="35">
        <f t="shared" si="23"/>
        <v>359.99599999999998</v>
      </c>
      <c r="G229" s="12">
        <f>commit!$P230</f>
        <v>100175</v>
      </c>
      <c r="H229" s="12">
        <f>commit!$L230</f>
        <v>1679</v>
      </c>
      <c r="I229" s="12">
        <f>commit!$M230</f>
        <v>1799</v>
      </c>
      <c r="J229" s="13">
        <f>(ncommit!$K230-ncommit!$J230)/1000</f>
        <v>111.267</v>
      </c>
      <c r="K229" s="11">
        <f t="shared" si="21"/>
        <v>1.6612922070335321</v>
      </c>
      <c r="L229" s="12">
        <f>ncommit!$G230</f>
        <v>284554</v>
      </c>
      <c r="M229" s="35">
        <f t="shared" si="24"/>
        <v>284.55399999999997</v>
      </c>
      <c r="N229" s="11">
        <f t="shared" si="22"/>
        <v>1.2651236672125501</v>
      </c>
    </row>
    <row r="230" spans="1:14" x14ac:dyDescent="0.2">
      <c r="A230" s="1">
        <v>229</v>
      </c>
      <c r="B230" s="13">
        <f>(commit!$H231+commit!$I231)/1000</f>
        <v>8.44</v>
      </c>
      <c r="C230" s="13">
        <f>(commit!$K231-commit!$J231)/1000</f>
        <v>187.21600000000001</v>
      </c>
      <c r="D230" s="13">
        <f>commit!$J231/1000</f>
        <v>0.94399999999999995</v>
      </c>
      <c r="E230" s="12">
        <f>commit!$G231</f>
        <v>359996</v>
      </c>
      <c r="F230" s="35">
        <f t="shared" si="23"/>
        <v>359.99599999999998</v>
      </c>
      <c r="G230" s="12">
        <f>commit!$P231</f>
        <v>100175</v>
      </c>
      <c r="H230" s="12">
        <f>commit!$L231</f>
        <v>1679</v>
      </c>
      <c r="I230" s="12">
        <f>commit!$M231</f>
        <v>1799</v>
      </c>
      <c r="J230" s="13">
        <f>(ncommit!$K231-ncommit!$J231)/1000</f>
        <v>114.131</v>
      </c>
      <c r="K230" s="11">
        <f t="shared" si="21"/>
        <v>1.6403606382139821</v>
      </c>
      <c r="L230" s="12">
        <f>ncommit!$G231</f>
        <v>284554</v>
      </c>
      <c r="M230" s="35">
        <f t="shared" si="24"/>
        <v>284.55399999999997</v>
      </c>
      <c r="N230" s="11">
        <f t="shared" si="22"/>
        <v>1.2651236672125501</v>
      </c>
    </row>
    <row r="231" spans="1:14" x14ac:dyDescent="0.2">
      <c r="A231" s="1">
        <v>230</v>
      </c>
      <c r="B231" s="13">
        <f>(commit!$H232+commit!$I232)/1000</f>
        <v>8.2639999999999993</v>
      </c>
      <c r="C231" s="13">
        <f>(commit!$K232-commit!$J232)/1000</f>
        <v>188.37700000000001</v>
      </c>
      <c r="D231" s="13">
        <f>commit!$J232/1000</f>
        <v>0.91300000000000003</v>
      </c>
      <c r="E231" s="12">
        <f>commit!$G232</f>
        <v>359996</v>
      </c>
      <c r="F231" s="35">
        <f t="shared" si="23"/>
        <v>359.99599999999998</v>
      </c>
      <c r="G231" s="12">
        <f>commit!$P232</f>
        <v>100175</v>
      </c>
      <c r="H231" s="12">
        <f>commit!$L232</f>
        <v>1679</v>
      </c>
      <c r="I231" s="12">
        <f>commit!$M232</f>
        <v>1799</v>
      </c>
      <c r="J231" s="13">
        <f>(ncommit!$K232-ncommit!$J232)/1000</f>
        <v>111.22</v>
      </c>
      <c r="K231" s="11">
        <f t="shared" si="21"/>
        <v>1.6937331415213093</v>
      </c>
      <c r="L231" s="12">
        <f>ncommit!$G232</f>
        <v>284554</v>
      </c>
      <c r="M231" s="35">
        <f t="shared" si="24"/>
        <v>284.55399999999997</v>
      </c>
      <c r="N231" s="11">
        <f t="shared" si="22"/>
        <v>1.2651236672125501</v>
      </c>
    </row>
    <row r="232" spans="1:14" x14ac:dyDescent="0.2">
      <c r="A232" s="1">
        <v>231</v>
      </c>
      <c r="B232" s="13">
        <f>(commit!$H233+commit!$I233)/1000</f>
        <v>7.702</v>
      </c>
      <c r="C232" s="13">
        <f>(commit!$K233-commit!$J233)/1000</f>
        <v>184.09899999999999</v>
      </c>
      <c r="D232" s="13">
        <f>commit!$J233/1000</f>
        <v>0.94599999999999995</v>
      </c>
      <c r="E232" s="12">
        <f>commit!$G233</f>
        <v>359996</v>
      </c>
      <c r="F232" s="35">
        <f t="shared" si="23"/>
        <v>359.99599999999998</v>
      </c>
      <c r="G232" s="12">
        <f>commit!$P233</f>
        <v>100175</v>
      </c>
      <c r="H232" s="12">
        <f>commit!$L233</f>
        <v>1679</v>
      </c>
      <c r="I232" s="12">
        <f>commit!$M233</f>
        <v>1799</v>
      </c>
      <c r="J232" s="13">
        <f>(ncommit!$K233-ncommit!$J233)/1000</f>
        <v>109.74</v>
      </c>
      <c r="K232" s="11">
        <f t="shared" si="21"/>
        <v>1.6775924913431748</v>
      </c>
      <c r="L232" s="12">
        <f>ncommit!$G233</f>
        <v>284554</v>
      </c>
      <c r="M232" s="35">
        <f t="shared" si="24"/>
        <v>284.55399999999997</v>
      </c>
      <c r="N232" s="11">
        <f t="shared" si="22"/>
        <v>1.2651236672125501</v>
      </c>
    </row>
    <row r="233" spans="1:14" x14ac:dyDescent="0.2">
      <c r="A233" s="1">
        <v>232</v>
      </c>
      <c r="B233" s="13">
        <f>(commit!$H234+commit!$I234)/1000</f>
        <v>8.2919999999999998</v>
      </c>
      <c r="C233" s="13">
        <f>(commit!$K234-commit!$J234)/1000</f>
        <v>181.46199999999999</v>
      </c>
      <c r="D233" s="13">
        <f>commit!$J234/1000</f>
        <v>0.92500000000000004</v>
      </c>
      <c r="E233" s="12">
        <f>commit!$G234</f>
        <v>359996</v>
      </c>
      <c r="F233" s="35">
        <f t="shared" si="23"/>
        <v>359.99599999999998</v>
      </c>
      <c r="G233" s="12">
        <f>commit!$P234</f>
        <v>100175</v>
      </c>
      <c r="H233" s="12">
        <f>commit!$L234</f>
        <v>1679</v>
      </c>
      <c r="I233" s="12">
        <f>commit!$M234</f>
        <v>1799</v>
      </c>
      <c r="J233" s="13">
        <f>(ncommit!$K234-ncommit!$J234)/1000</f>
        <v>112.468</v>
      </c>
      <c r="K233" s="11">
        <f t="shared" si="21"/>
        <v>1.6134544937226587</v>
      </c>
      <c r="L233" s="12">
        <f>ncommit!$G234</f>
        <v>284547</v>
      </c>
      <c r="M233" s="35">
        <f t="shared" si="24"/>
        <v>284.54700000000003</v>
      </c>
      <c r="N233" s="11">
        <f t="shared" si="22"/>
        <v>1.2651547898941125</v>
      </c>
    </row>
    <row r="234" spans="1:14" x14ac:dyDescent="0.2">
      <c r="A234" s="1">
        <v>233</v>
      </c>
      <c r="B234" s="13">
        <f>(commit!$H235+commit!$I235)/1000</f>
        <v>8.17</v>
      </c>
      <c r="C234" s="13">
        <f>(commit!$K235-commit!$J235)/1000</f>
        <v>146.404</v>
      </c>
      <c r="D234" s="13">
        <f>commit!$J235/1000</f>
        <v>0.83599999999999997</v>
      </c>
      <c r="E234" s="12">
        <f>commit!$G235</f>
        <v>329046</v>
      </c>
      <c r="F234" s="35">
        <f t="shared" si="23"/>
        <v>329.04599999999999</v>
      </c>
      <c r="G234" s="12">
        <f>commit!$P235</f>
        <v>97446</v>
      </c>
      <c r="H234" s="12">
        <f>commit!$L235</f>
        <v>1664</v>
      </c>
      <c r="I234" s="12">
        <f>commit!$M235</f>
        <v>1784</v>
      </c>
      <c r="J234" s="13">
        <f>(ncommit!$K235-ncommit!$J235)/1000</f>
        <v>90.405000000000001</v>
      </c>
      <c r="K234" s="11">
        <f t="shared" si="21"/>
        <v>1.6194237044411259</v>
      </c>
      <c r="L234" s="12">
        <f>ncommit!$G235</f>
        <v>255848</v>
      </c>
      <c r="M234" s="35">
        <f t="shared" si="24"/>
        <v>255.84800000000001</v>
      </c>
      <c r="N234" s="11">
        <f t="shared" si="22"/>
        <v>1.2860995591132234</v>
      </c>
    </row>
    <row r="235" spans="1:14" x14ac:dyDescent="0.2">
      <c r="A235" s="1">
        <v>234</v>
      </c>
      <c r="B235" s="13">
        <f>(commit!$H236+commit!$I236)/1000</f>
        <v>8.7289999999999992</v>
      </c>
      <c r="C235" s="13">
        <f>(commit!$K236-commit!$J236)/1000</f>
        <v>174.66300000000001</v>
      </c>
      <c r="D235" s="13">
        <f>commit!$J236/1000</f>
        <v>0.95399999999999996</v>
      </c>
      <c r="E235" s="12">
        <f>commit!$G236</f>
        <v>356694</v>
      </c>
      <c r="F235" s="35">
        <f t="shared" si="23"/>
        <v>356.69400000000002</v>
      </c>
      <c r="G235" s="12">
        <f>commit!$P236</f>
        <v>100409</v>
      </c>
      <c r="H235" s="12">
        <f>commit!$L236</f>
        <v>1663</v>
      </c>
      <c r="I235" s="12">
        <f>commit!$M236</f>
        <v>1782</v>
      </c>
      <c r="J235" s="13">
        <f>(ncommit!$K236-ncommit!$J236)/1000</f>
        <v>145.303</v>
      </c>
      <c r="K235" s="11">
        <f t="shared" si="21"/>
        <v>1.2020605218061569</v>
      </c>
      <c r="L235" s="12">
        <f>ncommit!$G236</f>
        <v>340676</v>
      </c>
      <c r="M235" s="35">
        <f t="shared" si="24"/>
        <v>340.67599999999999</v>
      </c>
      <c r="N235" s="11">
        <f t="shared" si="22"/>
        <v>1.0470182812995339</v>
      </c>
    </row>
    <row r="236" spans="1:14" x14ac:dyDescent="0.2">
      <c r="A236" s="1">
        <v>235</v>
      </c>
      <c r="B236" s="13">
        <f>(commit!$H237+commit!$I237)/1000</f>
        <v>8.0860000000000003</v>
      </c>
      <c r="C236" s="13">
        <f>(commit!$K237-commit!$J237)/1000</f>
        <v>177.35599999999999</v>
      </c>
      <c r="D236" s="13">
        <f>commit!$J237/1000</f>
        <v>0.98599999999999999</v>
      </c>
      <c r="E236" s="12">
        <f>commit!$G237</f>
        <v>356694</v>
      </c>
      <c r="F236" s="35">
        <f t="shared" si="23"/>
        <v>356.69400000000002</v>
      </c>
      <c r="G236" s="12">
        <f>commit!$P237</f>
        <v>100409</v>
      </c>
      <c r="H236" s="12">
        <f>commit!$L237</f>
        <v>1663</v>
      </c>
      <c r="I236" s="12">
        <f>commit!$M237</f>
        <v>1782</v>
      </c>
      <c r="J236" s="13">
        <f>(ncommit!$K237-ncommit!$J237)/1000</f>
        <v>142.66</v>
      </c>
      <c r="K236" s="11">
        <f t="shared" si="21"/>
        <v>1.2432076265246039</v>
      </c>
      <c r="L236" s="12">
        <f>ncommit!$G237</f>
        <v>340676</v>
      </c>
      <c r="M236" s="35">
        <f t="shared" si="24"/>
        <v>340.67599999999999</v>
      </c>
      <c r="N236" s="11">
        <f t="shared" si="22"/>
        <v>1.0470182812995339</v>
      </c>
    </row>
    <row r="237" spans="1:14" x14ac:dyDescent="0.2">
      <c r="A237" s="1">
        <v>236</v>
      </c>
      <c r="B237" s="13">
        <f>(commit!$H238+commit!$I238)/1000</f>
        <v>7.8920000000000003</v>
      </c>
      <c r="C237" s="13">
        <f>(commit!$K238-commit!$J238)/1000</f>
        <v>166.14</v>
      </c>
      <c r="D237" s="13">
        <f>commit!$J238/1000</f>
        <v>0.92100000000000004</v>
      </c>
      <c r="E237" s="12">
        <f>commit!$G238</f>
        <v>356694</v>
      </c>
      <c r="F237" s="35">
        <f t="shared" si="23"/>
        <v>356.69400000000002</v>
      </c>
      <c r="G237" s="12">
        <f>commit!$P238</f>
        <v>100409</v>
      </c>
      <c r="H237" s="12">
        <f>commit!$L238</f>
        <v>1663</v>
      </c>
      <c r="I237" s="12">
        <f>commit!$M238</f>
        <v>1782</v>
      </c>
      <c r="J237" s="13">
        <f>(ncommit!$K238-ncommit!$J238)/1000</f>
        <v>143.40600000000001</v>
      </c>
      <c r="K237" s="11">
        <f t="shared" si="21"/>
        <v>1.1585289318438559</v>
      </c>
      <c r="L237" s="12">
        <f>ncommit!$G238</f>
        <v>340676</v>
      </c>
      <c r="M237" s="35">
        <f t="shared" si="24"/>
        <v>340.67599999999999</v>
      </c>
      <c r="N237" s="11">
        <f t="shared" si="22"/>
        <v>1.0470182812995339</v>
      </c>
    </row>
    <row r="238" spans="1:14" x14ac:dyDescent="0.2">
      <c r="A238" s="1">
        <v>237</v>
      </c>
      <c r="B238" s="13">
        <f>(commit!$H239+commit!$I239)/1000</f>
        <v>8.1519999999999992</v>
      </c>
      <c r="C238" s="13">
        <f>(commit!$K239-commit!$J239)/1000</f>
        <v>178.50700000000001</v>
      </c>
      <c r="D238" s="13">
        <f>commit!$J239/1000</f>
        <v>0.98699999999999999</v>
      </c>
      <c r="E238" s="12">
        <f>commit!$G239</f>
        <v>354713</v>
      </c>
      <c r="F238" s="35">
        <f t="shared" si="23"/>
        <v>354.71300000000002</v>
      </c>
      <c r="G238" s="12">
        <f>commit!$P239</f>
        <v>100187</v>
      </c>
      <c r="H238" s="12">
        <f>commit!$L239</f>
        <v>1659</v>
      </c>
      <c r="I238" s="12">
        <f>commit!$M239</f>
        <v>1779</v>
      </c>
      <c r="J238" s="13">
        <f>(ncommit!$K239-ncommit!$J239)/1000</f>
        <v>140.90799999999999</v>
      </c>
      <c r="K238" s="11">
        <f t="shared" si="21"/>
        <v>1.2668336787123515</v>
      </c>
      <c r="L238" s="12">
        <f>ncommit!$G239</f>
        <v>335629</v>
      </c>
      <c r="M238" s="35">
        <f t="shared" si="24"/>
        <v>335.62900000000002</v>
      </c>
      <c r="N238" s="11">
        <f t="shared" si="22"/>
        <v>1.0568604024086119</v>
      </c>
    </row>
    <row r="239" spans="1:14" x14ac:dyDescent="0.2">
      <c r="A239" s="1">
        <v>238</v>
      </c>
      <c r="B239" s="13">
        <f>(commit!$H240+commit!$I240)/1000</f>
        <v>8.31</v>
      </c>
      <c r="C239" s="13">
        <f>(commit!$K240-commit!$J240)/1000</f>
        <v>172.80799999999999</v>
      </c>
      <c r="D239" s="13">
        <f>commit!$J240/1000</f>
        <v>0.90800000000000003</v>
      </c>
      <c r="E239" s="12">
        <f>commit!$G240</f>
        <v>354713</v>
      </c>
      <c r="F239" s="35">
        <f t="shared" si="23"/>
        <v>354.71300000000002</v>
      </c>
      <c r="G239" s="12">
        <f>commit!$P240</f>
        <v>100187</v>
      </c>
      <c r="H239" s="12">
        <f>commit!$L240</f>
        <v>1659</v>
      </c>
      <c r="I239" s="12">
        <f>commit!$M240</f>
        <v>1779</v>
      </c>
      <c r="J239" s="13">
        <f>(ncommit!$K240-ncommit!$J240)/1000</f>
        <v>142.05699999999999</v>
      </c>
      <c r="K239" s="11">
        <f t="shared" si="21"/>
        <v>1.216469445363481</v>
      </c>
      <c r="L239" s="12">
        <f>ncommit!$G240</f>
        <v>335634</v>
      </c>
      <c r="M239" s="35">
        <f t="shared" si="24"/>
        <v>335.63400000000001</v>
      </c>
      <c r="N239" s="11">
        <f t="shared" si="22"/>
        <v>1.0568446581693154</v>
      </c>
    </row>
    <row r="240" spans="1:14" x14ac:dyDescent="0.2">
      <c r="A240" s="1">
        <v>239</v>
      </c>
      <c r="B240" s="13">
        <f>(commit!$H241+commit!$I241)/1000</f>
        <v>8.8719999999999999</v>
      </c>
      <c r="C240" s="13">
        <f>(commit!$K241-commit!$J241)/1000</f>
        <v>173.727</v>
      </c>
      <c r="D240" s="13">
        <f>commit!$J241/1000</f>
        <v>1.0129999999999999</v>
      </c>
      <c r="E240" s="12">
        <f>commit!$G241</f>
        <v>354713</v>
      </c>
      <c r="F240" s="35">
        <f t="shared" si="23"/>
        <v>354.71300000000002</v>
      </c>
      <c r="G240" s="12">
        <f>commit!$P241</f>
        <v>100187</v>
      </c>
      <c r="H240" s="12">
        <f>commit!$L241</f>
        <v>1659</v>
      </c>
      <c r="I240" s="12">
        <f>commit!$M241</f>
        <v>1779</v>
      </c>
      <c r="J240" s="13">
        <f>(ncommit!$K241-ncommit!$J241)/1000</f>
        <v>146.261</v>
      </c>
      <c r="K240" s="11">
        <f t="shared" si="21"/>
        <v>1.1877875852072666</v>
      </c>
      <c r="L240" s="12">
        <f>ncommit!$G241</f>
        <v>335634</v>
      </c>
      <c r="M240" s="35">
        <f t="shared" si="24"/>
        <v>335.63400000000001</v>
      </c>
      <c r="N240" s="11">
        <f t="shared" si="22"/>
        <v>1.0568446581693154</v>
      </c>
    </row>
    <row r="241" spans="1:14" x14ac:dyDescent="0.2">
      <c r="A241" s="1">
        <v>240</v>
      </c>
      <c r="B241" s="13">
        <f>(commit!$H242+commit!$I242)/1000</f>
        <v>8.0779999999999994</v>
      </c>
      <c r="C241" s="13">
        <f>(commit!$K242-commit!$J242)/1000</f>
        <v>174.00200000000001</v>
      </c>
      <c r="D241" s="13">
        <f>commit!$J242/1000</f>
        <v>0.98</v>
      </c>
      <c r="E241" s="12">
        <f>commit!$G242</f>
        <v>354713</v>
      </c>
      <c r="F241" s="35">
        <f t="shared" si="23"/>
        <v>354.71300000000002</v>
      </c>
      <c r="G241" s="12">
        <f>commit!$P242</f>
        <v>100187</v>
      </c>
      <c r="H241" s="12">
        <f>commit!$L242</f>
        <v>1659</v>
      </c>
      <c r="I241" s="12">
        <f>commit!$M242</f>
        <v>1779</v>
      </c>
      <c r="J241" s="13">
        <f>(ncommit!$K242-ncommit!$J242)/1000</f>
        <v>143.405</v>
      </c>
      <c r="K241" s="11">
        <f t="shared" si="21"/>
        <v>1.2133607614797253</v>
      </c>
      <c r="L241" s="12">
        <f>ncommit!$G242</f>
        <v>335634</v>
      </c>
      <c r="M241" s="35">
        <f t="shared" si="24"/>
        <v>335.63400000000001</v>
      </c>
      <c r="N241" s="11">
        <f t="shared" si="22"/>
        <v>1.0568446581693154</v>
      </c>
    </row>
    <row r="242" spans="1:14" x14ac:dyDescent="0.2">
      <c r="A242" s="1">
        <v>241</v>
      </c>
      <c r="B242" s="13">
        <f>(commit!$H243+commit!$I243)/1000</f>
        <v>7.9249999999999998</v>
      </c>
      <c r="C242" s="13">
        <f>(commit!$K243-commit!$J243)/1000</f>
        <v>170.494</v>
      </c>
      <c r="D242" s="13">
        <f>commit!$J243/1000</f>
        <v>0.872</v>
      </c>
      <c r="E242" s="12">
        <f>commit!$G243</f>
        <v>354713</v>
      </c>
      <c r="F242" s="35">
        <f t="shared" si="23"/>
        <v>354.71300000000002</v>
      </c>
      <c r="G242" s="12">
        <f>commit!$P243</f>
        <v>100187</v>
      </c>
      <c r="H242" s="12">
        <f>commit!$L243</f>
        <v>1659</v>
      </c>
      <c r="I242" s="12">
        <f>commit!$M243</f>
        <v>1779</v>
      </c>
      <c r="J242" s="13">
        <f>(ncommit!$K243-ncommit!$J243)/1000</f>
        <v>138.81100000000001</v>
      </c>
      <c r="K242" s="11">
        <f t="shared" si="21"/>
        <v>1.2282456001325543</v>
      </c>
      <c r="L242" s="12">
        <f>ncommit!$G243</f>
        <v>335634</v>
      </c>
      <c r="M242" s="35">
        <f t="shared" si="24"/>
        <v>335.63400000000001</v>
      </c>
      <c r="N242" s="11">
        <f t="shared" si="22"/>
        <v>1.0568446581693154</v>
      </c>
    </row>
    <row r="243" spans="1:14" x14ac:dyDescent="0.2">
      <c r="A243" s="1">
        <v>242</v>
      </c>
      <c r="B243" s="13">
        <f>(commit!$H244+commit!$I244)/1000</f>
        <v>8.343</v>
      </c>
      <c r="C243" s="13">
        <f>(commit!$K244-commit!$J244)/1000</f>
        <v>170.221</v>
      </c>
      <c r="D243" s="13">
        <f>commit!$J244/1000</f>
        <v>0.94599999999999995</v>
      </c>
      <c r="E243" s="12">
        <f>commit!$G244</f>
        <v>354713</v>
      </c>
      <c r="F243" s="35">
        <f t="shared" si="23"/>
        <v>354.71300000000002</v>
      </c>
      <c r="G243" s="12">
        <f>commit!$P244</f>
        <v>100187</v>
      </c>
      <c r="H243" s="12">
        <f>commit!$L244</f>
        <v>1659</v>
      </c>
      <c r="I243" s="12">
        <f>commit!$M244</f>
        <v>1779</v>
      </c>
      <c r="J243" s="13">
        <f>(ncommit!$K244-ncommit!$J244)/1000</f>
        <v>141.74600000000001</v>
      </c>
      <c r="K243" s="11">
        <f t="shared" si="21"/>
        <v>1.2008875029983208</v>
      </c>
      <c r="L243" s="12">
        <f>ncommit!$G244</f>
        <v>335629</v>
      </c>
      <c r="M243" s="35">
        <f t="shared" si="24"/>
        <v>335.62900000000002</v>
      </c>
      <c r="N243" s="11">
        <f t="shared" si="22"/>
        <v>1.0568604024086119</v>
      </c>
    </row>
    <row r="244" spans="1:14" x14ac:dyDescent="0.2">
      <c r="A244" s="1">
        <v>243</v>
      </c>
      <c r="B244" s="13">
        <f>(commit!$H245+commit!$I245)/1000</f>
        <v>7.9029999999999996</v>
      </c>
      <c r="C244" s="13">
        <f>(commit!$K245-commit!$J245)/1000</f>
        <v>169.69499999999999</v>
      </c>
      <c r="D244" s="13">
        <f>commit!$J245/1000</f>
        <v>0.86899999999999999</v>
      </c>
      <c r="E244" s="12">
        <f>commit!$G245</f>
        <v>354717</v>
      </c>
      <c r="F244" s="35">
        <f t="shared" si="23"/>
        <v>354.71699999999998</v>
      </c>
      <c r="G244" s="12">
        <f>commit!$P245</f>
        <v>100141</v>
      </c>
      <c r="H244" s="12">
        <f>commit!$L245</f>
        <v>1659</v>
      </c>
      <c r="I244" s="12">
        <f>commit!$M245</f>
        <v>1779</v>
      </c>
      <c r="J244" s="13">
        <f>(ncommit!$K245-ncommit!$J245)/1000</f>
        <v>138.864</v>
      </c>
      <c r="K244" s="11">
        <f t="shared" si="21"/>
        <v>1.2220229865191841</v>
      </c>
      <c r="L244" s="12">
        <f>ncommit!$G245</f>
        <v>335483</v>
      </c>
      <c r="M244" s="35">
        <f t="shared" si="24"/>
        <v>335.483</v>
      </c>
      <c r="N244" s="11">
        <f t="shared" si="22"/>
        <v>1.0573322642279936</v>
      </c>
    </row>
    <row r="245" spans="1:14" x14ac:dyDescent="0.2">
      <c r="A245" s="1">
        <v>244</v>
      </c>
      <c r="B245" s="13">
        <f>(commit!$H246+commit!$I246)/1000</f>
        <v>8.5820000000000007</v>
      </c>
      <c r="C245" s="13">
        <f>(commit!$K246-commit!$J246)/1000</f>
        <v>173.07499999999999</v>
      </c>
      <c r="D245" s="13">
        <f>commit!$J246/1000</f>
        <v>0.97299999999999998</v>
      </c>
      <c r="E245" s="12">
        <f>commit!$G246</f>
        <v>354473</v>
      </c>
      <c r="F245" s="35">
        <f t="shared" si="23"/>
        <v>354.47300000000001</v>
      </c>
      <c r="G245" s="12">
        <f>commit!$P246</f>
        <v>100026</v>
      </c>
      <c r="H245" s="12">
        <f>commit!$L246</f>
        <v>1659</v>
      </c>
      <c r="I245" s="12">
        <f>commit!$M246</f>
        <v>1779</v>
      </c>
      <c r="J245" s="13">
        <f>(ncommit!$K246-ncommit!$J246)/1000</f>
        <v>137.40100000000001</v>
      </c>
      <c r="K245" s="11">
        <f t="shared" si="21"/>
        <v>1.2596342093580104</v>
      </c>
      <c r="L245" s="12">
        <f>ncommit!$G246</f>
        <v>329078</v>
      </c>
      <c r="M245" s="35">
        <f t="shared" si="24"/>
        <v>329.07799999999997</v>
      </c>
      <c r="N245" s="11">
        <f t="shared" si="22"/>
        <v>1.0771701541883687</v>
      </c>
    </row>
    <row r="246" spans="1:14" x14ac:dyDescent="0.2">
      <c r="A246" s="1">
        <v>245</v>
      </c>
      <c r="B246" s="13">
        <f>(commit!$H247+commit!$I247)/1000</f>
        <v>8.2449999999999992</v>
      </c>
      <c r="C246" s="13">
        <f>(commit!$K247-commit!$J247)/1000</f>
        <v>171.83600000000001</v>
      </c>
      <c r="D246" s="13">
        <f>commit!$J247/1000</f>
        <v>0.91700000000000004</v>
      </c>
      <c r="E246" s="12">
        <f>commit!$G247</f>
        <v>354474</v>
      </c>
      <c r="F246" s="35">
        <f t="shared" si="23"/>
        <v>354.47399999999999</v>
      </c>
      <c r="G246" s="12">
        <f>commit!$P247</f>
        <v>100026</v>
      </c>
      <c r="H246" s="12">
        <f>commit!$L247</f>
        <v>1659</v>
      </c>
      <c r="I246" s="12">
        <f>commit!$M247</f>
        <v>1779</v>
      </c>
      <c r="J246" s="13">
        <f>(ncommit!$K247-ncommit!$J247)/1000</f>
        <v>137.00899999999999</v>
      </c>
      <c r="K246" s="11">
        <f t="shared" si="21"/>
        <v>1.2541949798918322</v>
      </c>
      <c r="L246" s="12">
        <f>ncommit!$G247</f>
        <v>329078</v>
      </c>
      <c r="M246" s="35">
        <f t="shared" si="24"/>
        <v>329.07799999999997</v>
      </c>
      <c r="N246" s="11">
        <f t="shared" si="22"/>
        <v>1.0771731929816031</v>
      </c>
    </row>
    <row r="247" spans="1:14" x14ac:dyDescent="0.2">
      <c r="A247" s="1">
        <v>246</v>
      </c>
      <c r="B247" s="13">
        <f>(commit!$H248+commit!$I248)/1000</f>
        <v>7.7439999999999998</v>
      </c>
      <c r="C247" s="13">
        <f>(commit!$K248-commit!$J248)/1000</f>
        <v>168.179</v>
      </c>
      <c r="D247" s="13">
        <f>commit!$J248/1000</f>
        <v>0.90900000000000003</v>
      </c>
      <c r="E247" s="12">
        <f>commit!$G248</f>
        <v>354474</v>
      </c>
      <c r="F247" s="35">
        <f t="shared" si="23"/>
        <v>354.47399999999999</v>
      </c>
      <c r="G247" s="12">
        <f>commit!$P248</f>
        <v>100026</v>
      </c>
      <c r="H247" s="12">
        <f>commit!$L248</f>
        <v>1659</v>
      </c>
      <c r="I247" s="12">
        <f>commit!$M248</f>
        <v>1779</v>
      </c>
      <c r="J247" s="13">
        <f>(ncommit!$K248-ncommit!$J248)/1000</f>
        <v>133.39500000000001</v>
      </c>
      <c r="K247" s="11">
        <f t="shared" si="21"/>
        <v>1.260759398778065</v>
      </c>
      <c r="L247" s="12">
        <f>ncommit!$G248</f>
        <v>329078</v>
      </c>
      <c r="M247" s="35">
        <f t="shared" si="24"/>
        <v>329.07799999999997</v>
      </c>
      <c r="N247" s="11">
        <f t="shared" si="22"/>
        <v>1.0771731929816031</v>
      </c>
    </row>
    <row r="248" spans="1:14" x14ac:dyDescent="0.2">
      <c r="A248" s="1">
        <v>247</v>
      </c>
      <c r="B248" s="13">
        <f>(commit!$H249+commit!$I249)/1000</f>
        <v>7.9530000000000003</v>
      </c>
      <c r="C248" s="13">
        <f>(commit!$K249-commit!$J249)/1000</f>
        <v>170.512</v>
      </c>
      <c r="D248" s="13">
        <f>commit!$J249/1000</f>
        <v>0.88700000000000001</v>
      </c>
      <c r="E248" s="12">
        <f>commit!$G249</f>
        <v>354473</v>
      </c>
      <c r="F248" s="35">
        <f t="shared" si="23"/>
        <v>354.47300000000001</v>
      </c>
      <c r="G248" s="12">
        <f>commit!$P249</f>
        <v>100026</v>
      </c>
      <c r="H248" s="12">
        <f>commit!$L249</f>
        <v>1659</v>
      </c>
      <c r="I248" s="12">
        <f>commit!$M249</f>
        <v>1779</v>
      </c>
      <c r="J248" s="13">
        <f>(ncommit!$K249-ncommit!$J249)/1000</f>
        <v>136.08699999999999</v>
      </c>
      <c r="K248" s="11">
        <f t="shared" si="21"/>
        <v>1.2529631779670358</v>
      </c>
      <c r="L248" s="12">
        <f>ncommit!$G249</f>
        <v>329073</v>
      </c>
      <c r="M248" s="35">
        <f t="shared" si="24"/>
        <v>329.07299999999998</v>
      </c>
      <c r="N248" s="11">
        <f t="shared" si="22"/>
        <v>1.0771865209239286</v>
      </c>
    </row>
    <row r="249" spans="1:14" x14ac:dyDescent="0.2">
      <c r="A249" s="1">
        <v>248</v>
      </c>
      <c r="B249" s="13">
        <f>(commit!$H250+commit!$I250)/1000</f>
        <v>7.9829999999999997</v>
      </c>
      <c r="C249" s="13">
        <f>(commit!$K250-commit!$J250)/1000</f>
        <v>169.43</v>
      </c>
      <c r="D249" s="13">
        <f>commit!$J250/1000</f>
        <v>0.94899999999999995</v>
      </c>
      <c r="E249" s="12">
        <f>commit!$G250</f>
        <v>354474</v>
      </c>
      <c r="F249" s="35">
        <f t="shared" si="23"/>
        <v>354.47399999999999</v>
      </c>
      <c r="G249" s="12">
        <f>commit!$P250</f>
        <v>100026</v>
      </c>
      <c r="H249" s="12">
        <f>commit!$L250</f>
        <v>1659</v>
      </c>
      <c r="I249" s="12">
        <f>commit!$M250</f>
        <v>1779</v>
      </c>
      <c r="J249" s="13">
        <f>(ncommit!$K250-ncommit!$J250)/1000</f>
        <v>134.386</v>
      </c>
      <c r="K249" s="11">
        <f t="shared" si="21"/>
        <v>1.2607712112868901</v>
      </c>
      <c r="L249" s="12">
        <f>ncommit!$G250</f>
        <v>329078</v>
      </c>
      <c r="M249" s="35">
        <f t="shared" si="24"/>
        <v>329.07799999999997</v>
      </c>
      <c r="N249" s="11">
        <f t="shared" si="22"/>
        <v>1.0771731929816031</v>
      </c>
    </row>
    <row r="250" spans="1:14" x14ac:dyDescent="0.2">
      <c r="A250" s="1">
        <v>249</v>
      </c>
      <c r="B250" s="13">
        <f>(commit!$H251+commit!$I251)/1000</f>
        <v>8.52</v>
      </c>
      <c r="C250" s="13">
        <f>(commit!$K251-commit!$J251)/1000</f>
        <v>176.53299999999999</v>
      </c>
      <c r="D250" s="13">
        <f>commit!$J251/1000</f>
        <v>0.93700000000000006</v>
      </c>
      <c r="E250" s="12">
        <f>commit!$G251</f>
        <v>374554</v>
      </c>
      <c r="F250" s="35">
        <f t="shared" si="23"/>
        <v>374.55399999999997</v>
      </c>
      <c r="G250" s="12">
        <f>commit!$P251</f>
        <v>104244</v>
      </c>
      <c r="H250" s="12">
        <f>commit!$L251</f>
        <v>1657</v>
      </c>
      <c r="I250" s="12">
        <f>commit!$M251</f>
        <v>1777</v>
      </c>
      <c r="J250" s="13">
        <f>(ncommit!$K251-ncommit!$J251)/1000</f>
        <v>120.863</v>
      </c>
      <c r="K250" s="11">
        <f t="shared" si="21"/>
        <v>1.460604155117778</v>
      </c>
      <c r="L250" s="12">
        <f>ncommit!$G251</f>
        <v>301849</v>
      </c>
      <c r="M250" s="35">
        <f t="shared" si="24"/>
        <v>301.84899999999999</v>
      </c>
      <c r="N250" s="11">
        <f t="shared" si="22"/>
        <v>1.2408654658455056</v>
      </c>
    </row>
    <row r="251" spans="1:14" x14ac:dyDescent="0.2">
      <c r="A251" s="1">
        <v>250</v>
      </c>
      <c r="B251" s="13">
        <f>(commit!$H252+commit!$I252)/1000</f>
        <v>8.093</v>
      </c>
      <c r="C251" s="13">
        <f>(commit!$K252-commit!$J252)/1000</f>
        <v>174.89699999999999</v>
      </c>
      <c r="D251" s="13">
        <f>commit!$J252/1000</f>
        <v>0.98499999999999999</v>
      </c>
      <c r="E251" s="12">
        <f>commit!$G252</f>
        <v>374554</v>
      </c>
      <c r="F251" s="35">
        <f t="shared" si="23"/>
        <v>374.55399999999997</v>
      </c>
      <c r="G251" s="12">
        <f>commit!$P252</f>
        <v>104244</v>
      </c>
      <c r="H251" s="12">
        <f>commit!$L252</f>
        <v>1657</v>
      </c>
      <c r="I251" s="12">
        <f>commit!$M252</f>
        <v>1777</v>
      </c>
      <c r="J251" s="13">
        <f>(ncommit!$K252-ncommit!$J252)/1000</f>
        <v>120.404</v>
      </c>
      <c r="K251" s="11">
        <f t="shared" si="21"/>
        <v>1.4525846317398092</v>
      </c>
      <c r="L251" s="12">
        <f>ncommit!$G252</f>
        <v>301849</v>
      </c>
      <c r="M251" s="35">
        <f t="shared" si="24"/>
        <v>301.84899999999999</v>
      </c>
      <c r="N251" s="11">
        <f t="shared" si="22"/>
        <v>1.2408654658455056</v>
      </c>
    </row>
    <row r="252" spans="1:14" x14ac:dyDescent="0.2">
      <c r="A252" s="1">
        <v>251</v>
      </c>
      <c r="B252" s="13">
        <f>(commit!$H253+commit!$I253)/1000</f>
        <v>7.694</v>
      </c>
      <c r="C252" s="13">
        <f>(commit!$K253-commit!$J253)/1000</f>
        <v>169.88200000000001</v>
      </c>
      <c r="D252" s="13">
        <f>commit!$J253/1000</f>
        <v>0.97</v>
      </c>
      <c r="E252" s="12">
        <f>commit!$G253</f>
        <v>374554</v>
      </c>
      <c r="F252" s="35">
        <f t="shared" si="23"/>
        <v>374.55399999999997</v>
      </c>
      <c r="G252" s="12">
        <f>commit!$P253</f>
        <v>104244</v>
      </c>
      <c r="H252" s="12">
        <f>commit!$L253</f>
        <v>1657</v>
      </c>
      <c r="I252" s="12">
        <f>commit!$M253</f>
        <v>1777</v>
      </c>
      <c r="J252" s="13">
        <f>(ncommit!$K253-ncommit!$J253)/1000</f>
        <v>117.464</v>
      </c>
      <c r="K252" s="11">
        <f t="shared" si="21"/>
        <v>1.4462473608935504</v>
      </c>
      <c r="L252" s="12">
        <f>ncommit!$G253</f>
        <v>301842</v>
      </c>
      <c r="M252" s="35">
        <f t="shared" si="24"/>
        <v>301.84199999999998</v>
      </c>
      <c r="N252" s="11">
        <f t="shared" si="22"/>
        <v>1.2408942426832581</v>
      </c>
    </row>
    <row r="253" spans="1:14" x14ac:dyDescent="0.2">
      <c r="A253" s="1">
        <v>252</v>
      </c>
      <c r="B253" s="13">
        <f>(commit!$H254+commit!$I254)/1000</f>
        <v>8.1419999999999995</v>
      </c>
      <c r="C253" s="13">
        <f>(commit!$K254-commit!$J254)/1000</f>
        <v>175.34200000000001</v>
      </c>
      <c r="D253" s="13">
        <f>commit!$J254/1000</f>
        <v>0.96299999999999997</v>
      </c>
      <c r="E253" s="12">
        <f>commit!$G254</f>
        <v>374554</v>
      </c>
      <c r="F253" s="35">
        <f t="shared" si="23"/>
        <v>374.55399999999997</v>
      </c>
      <c r="G253" s="12">
        <f>commit!$P254</f>
        <v>104244</v>
      </c>
      <c r="H253" s="12">
        <f>commit!$L254</f>
        <v>1657</v>
      </c>
      <c r="I253" s="12">
        <f>commit!$M254</f>
        <v>1777</v>
      </c>
      <c r="J253" s="13">
        <f>(ncommit!$K254-ncommit!$J254)/1000</f>
        <v>119.95099999999999</v>
      </c>
      <c r="K253" s="11">
        <f t="shared" si="21"/>
        <v>1.461780226925995</v>
      </c>
      <c r="L253" s="12">
        <f>ncommit!$G254</f>
        <v>301849</v>
      </c>
      <c r="M253" s="35">
        <f t="shared" si="24"/>
        <v>301.84899999999999</v>
      </c>
      <c r="N253" s="11">
        <f t="shared" si="22"/>
        <v>1.2408654658455056</v>
      </c>
    </row>
    <row r="254" spans="1:14" x14ac:dyDescent="0.2">
      <c r="A254" s="1">
        <v>253</v>
      </c>
      <c r="B254" s="13">
        <f>(commit!$H255+commit!$I255)/1000</f>
        <v>7.9809999999999999</v>
      </c>
      <c r="C254" s="13">
        <f>(commit!$K255-commit!$J255)/1000</f>
        <v>174.2</v>
      </c>
      <c r="D254" s="13">
        <f>commit!$J255/1000</f>
        <v>1.02</v>
      </c>
      <c r="E254" s="12">
        <f>commit!$G255</f>
        <v>374554</v>
      </c>
      <c r="F254" s="35">
        <f t="shared" si="23"/>
        <v>374.55399999999997</v>
      </c>
      <c r="G254" s="12">
        <f>commit!$P255</f>
        <v>104244</v>
      </c>
      <c r="H254" s="12">
        <f>commit!$L255</f>
        <v>1657</v>
      </c>
      <c r="I254" s="12">
        <f>commit!$M255</f>
        <v>1777</v>
      </c>
      <c r="J254" s="13">
        <f>(ncommit!$K255-ncommit!$J255)/1000</f>
        <v>119.34399999999999</v>
      </c>
      <c r="K254" s="11">
        <f t="shared" si="21"/>
        <v>1.4596460651561871</v>
      </c>
      <c r="L254" s="12">
        <f>ncommit!$G255</f>
        <v>301842</v>
      </c>
      <c r="M254" s="35">
        <f t="shared" si="24"/>
        <v>301.84199999999998</v>
      </c>
      <c r="N254" s="11">
        <f t="shared" si="22"/>
        <v>1.2408942426832581</v>
      </c>
    </row>
    <row r="255" spans="1:14" x14ac:dyDescent="0.2">
      <c r="A255" s="1">
        <v>254</v>
      </c>
      <c r="B255" s="13">
        <f>(commit!$H256+commit!$I256)/1000</f>
        <v>8.2690000000000001</v>
      </c>
      <c r="C255" s="13">
        <f>(commit!$K256-commit!$J256)/1000</f>
        <v>174.35900000000001</v>
      </c>
      <c r="D255" s="13">
        <f>commit!$J256/1000</f>
        <v>0.94799999999999995</v>
      </c>
      <c r="E255" s="12">
        <f>commit!$G256</f>
        <v>374554</v>
      </c>
      <c r="F255" s="35">
        <f t="shared" si="23"/>
        <v>374.55399999999997</v>
      </c>
      <c r="G255" s="12">
        <f>commit!$P256</f>
        <v>104244</v>
      </c>
      <c r="H255" s="12">
        <f>commit!$L256</f>
        <v>1657</v>
      </c>
      <c r="I255" s="12">
        <f>commit!$M256</f>
        <v>1777</v>
      </c>
      <c r="J255" s="13">
        <f>(ncommit!$K256-ncommit!$J256)/1000</f>
        <v>121.524</v>
      </c>
      <c r="K255" s="11">
        <f t="shared" si="21"/>
        <v>1.4347700865672626</v>
      </c>
      <c r="L255" s="12">
        <f>ncommit!$G256</f>
        <v>301849</v>
      </c>
      <c r="M255" s="35">
        <f t="shared" si="24"/>
        <v>301.84899999999999</v>
      </c>
      <c r="N255" s="11">
        <f t="shared" si="22"/>
        <v>1.2408654658455056</v>
      </c>
    </row>
    <row r="256" spans="1:14" x14ac:dyDescent="0.2">
      <c r="A256" s="1">
        <v>255</v>
      </c>
      <c r="B256" s="13">
        <f>(commit!$H257+commit!$I257)/1000</f>
        <v>8.0050000000000008</v>
      </c>
      <c r="C256" s="13">
        <f>(commit!$K257-commit!$J257)/1000</f>
        <v>141.63999999999999</v>
      </c>
      <c r="D256" s="13">
        <f>commit!$J257/1000</f>
        <v>0.81699999999999995</v>
      </c>
      <c r="E256" s="12">
        <f>commit!$G257</f>
        <v>324301</v>
      </c>
      <c r="F256" s="35">
        <f t="shared" si="23"/>
        <v>324.30099999999999</v>
      </c>
      <c r="G256" s="12">
        <f>commit!$P257</f>
        <v>96745</v>
      </c>
      <c r="H256" s="12">
        <f>commit!$L257</f>
        <v>1657</v>
      </c>
      <c r="I256" s="12">
        <f>commit!$M257</f>
        <v>1777</v>
      </c>
      <c r="J256" s="13">
        <f>(ncommit!$K257-ncommit!$J257)/1000</f>
        <v>82.641999999999996</v>
      </c>
      <c r="K256" s="11">
        <f t="shared" si="21"/>
        <v>1.7138985019723627</v>
      </c>
      <c r="L256" s="12">
        <f>ncommit!$G257</f>
        <v>264066</v>
      </c>
      <c r="M256" s="35">
        <f t="shared" si="24"/>
        <v>264.06599999999997</v>
      </c>
      <c r="N256" s="11">
        <f t="shared" si="22"/>
        <v>1.2281058523247976</v>
      </c>
    </row>
    <row r="257" spans="1:14" x14ac:dyDescent="0.2">
      <c r="A257" s="1">
        <v>256</v>
      </c>
      <c r="B257" s="13">
        <f>(commit!$H258+commit!$I258)/1000</f>
        <v>7.6130000000000004</v>
      </c>
      <c r="C257" s="13">
        <f>(commit!$K258-commit!$J258)/1000</f>
        <v>136.88399999999999</v>
      </c>
      <c r="D257" s="13">
        <f>commit!$J258/1000</f>
        <v>0.875</v>
      </c>
      <c r="E257" s="12">
        <f>commit!$G258</f>
        <v>324298</v>
      </c>
      <c r="F257" s="35">
        <f t="shared" si="23"/>
        <v>324.298</v>
      </c>
      <c r="G257" s="12">
        <f>commit!$P258</f>
        <v>96745</v>
      </c>
      <c r="H257" s="12">
        <f>commit!$L258</f>
        <v>1657</v>
      </c>
      <c r="I257" s="12">
        <f>commit!$M258</f>
        <v>1777</v>
      </c>
      <c r="J257" s="13">
        <f>(ncommit!$K258-ncommit!$J258)/1000</f>
        <v>83.244</v>
      </c>
      <c r="K257" s="11">
        <f t="shared" si="21"/>
        <v>1.6443707654605735</v>
      </c>
      <c r="L257" s="12">
        <f>ncommit!$G258</f>
        <v>264058</v>
      </c>
      <c r="M257" s="35">
        <f t="shared" si="24"/>
        <v>264.05799999999999</v>
      </c>
      <c r="N257" s="11">
        <f t="shared" si="22"/>
        <v>1.2281316983390014</v>
      </c>
    </row>
    <row r="258" spans="1:14" x14ac:dyDescent="0.2">
      <c r="A258" s="1">
        <v>257</v>
      </c>
      <c r="B258" s="13">
        <f>(commit!$H259+commit!$I259)/1000</f>
        <v>7.9409999999999998</v>
      </c>
      <c r="C258" s="13">
        <f>(commit!$K259-commit!$J259)/1000</f>
        <v>140.077</v>
      </c>
      <c r="D258" s="13">
        <f>commit!$J259/1000</f>
        <v>0.83699999999999997</v>
      </c>
      <c r="E258" s="12">
        <f>commit!$G259</f>
        <v>324300</v>
      </c>
      <c r="F258" s="35">
        <f t="shared" si="23"/>
        <v>324.3</v>
      </c>
      <c r="G258" s="12">
        <f>commit!$P259</f>
        <v>96745</v>
      </c>
      <c r="H258" s="12">
        <f>commit!$L259</f>
        <v>1657</v>
      </c>
      <c r="I258" s="12">
        <f>commit!$M259</f>
        <v>1777</v>
      </c>
      <c r="J258" s="13">
        <f>(ncommit!$K259-ncommit!$J259)/1000</f>
        <v>84.721000000000004</v>
      </c>
      <c r="K258" s="11">
        <f t="shared" ref="K258:K321" si="25">C258/J258</f>
        <v>1.6533917210608939</v>
      </c>
      <c r="L258" s="12">
        <f>ncommit!$G259</f>
        <v>264066</v>
      </c>
      <c r="M258" s="35">
        <f t="shared" si="24"/>
        <v>264.06599999999997</v>
      </c>
      <c r="N258" s="11">
        <f t="shared" ref="N258:N321" si="26">E258/L258</f>
        <v>1.2281020653927428</v>
      </c>
    </row>
    <row r="259" spans="1:14" x14ac:dyDescent="0.2">
      <c r="A259" s="1">
        <v>258</v>
      </c>
      <c r="B259" s="13">
        <f>(commit!$H260+commit!$I260)/1000</f>
        <v>7.9009999999999998</v>
      </c>
      <c r="C259" s="13">
        <f>(commit!$K260-commit!$J260)/1000</f>
        <v>138.48699999999999</v>
      </c>
      <c r="D259" s="13">
        <f>commit!$J260/1000</f>
        <v>0.877</v>
      </c>
      <c r="E259" s="12">
        <f>commit!$G260</f>
        <v>324300</v>
      </c>
      <c r="F259" s="35">
        <f t="shared" ref="F259:F322" si="27">E259/1000</f>
        <v>324.3</v>
      </c>
      <c r="G259" s="12">
        <f>commit!$P260</f>
        <v>96745</v>
      </c>
      <c r="H259" s="12">
        <f>commit!$L260</f>
        <v>1657</v>
      </c>
      <c r="I259" s="12">
        <f>commit!$M260</f>
        <v>1777</v>
      </c>
      <c r="J259" s="13">
        <f>(ncommit!$K260-ncommit!$J260)/1000</f>
        <v>87.129000000000005</v>
      </c>
      <c r="K259" s="11">
        <f t="shared" si="25"/>
        <v>1.5894478302287411</v>
      </c>
      <c r="L259" s="12">
        <f>ncommit!$G260</f>
        <v>264058</v>
      </c>
      <c r="M259" s="35">
        <f t="shared" ref="M259:M322" si="28">L259/1000</f>
        <v>264.05799999999999</v>
      </c>
      <c r="N259" s="11">
        <f t="shared" si="26"/>
        <v>1.2281392724325717</v>
      </c>
    </row>
    <row r="260" spans="1:14" x14ac:dyDescent="0.2">
      <c r="A260" s="1">
        <v>259</v>
      </c>
      <c r="B260" s="13">
        <f>(commit!$H261+commit!$I261)/1000</f>
        <v>8.3840000000000003</v>
      </c>
      <c r="C260" s="13">
        <f>(commit!$K261-commit!$J261)/1000</f>
        <v>140.05199999999999</v>
      </c>
      <c r="D260" s="13">
        <f>commit!$J261/1000</f>
        <v>0.79600000000000004</v>
      </c>
      <c r="E260" s="12">
        <f>commit!$G261</f>
        <v>324301</v>
      </c>
      <c r="F260" s="35">
        <f t="shared" si="27"/>
        <v>324.30099999999999</v>
      </c>
      <c r="G260" s="12">
        <f>commit!$P261</f>
        <v>96745</v>
      </c>
      <c r="H260" s="12">
        <f>commit!$L261</f>
        <v>1657</v>
      </c>
      <c r="I260" s="12">
        <f>commit!$M261</f>
        <v>1777</v>
      </c>
      <c r="J260" s="13">
        <f>(ncommit!$K261-ncommit!$J261)/1000</f>
        <v>84.941999999999993</v>
      </c>
      <c r="K260" s="11">
        <f t="shared" si="25"/>
        <v>1.6487956487956488</v>
      </c>
      <c r="L260" s="12">
        <f>ncommit!$G261</f>
        <v>264066</v>
      </c>
      <c r="M260" s="35">
        <f t="shared" si="28"/>
        <v>264.06599999999997</v>
      </c>
      <c r="N260" s="11">
        <f t="shared" si="26"/>
        <v>1.2281058523247976</v>
      </c>
    </row>
    <row r="261" spans="1:14" x14ac:dyDescent="0.2">
      <c r="A261" s="1">
        <v>260</v>
      </c>
      <c r="B261" s="13">
        <f>(commit!$H262+commit!$I262)/1000</f>
        <v>8.1259999999999994</v>
      </c>
      <c r="C261" s="13">
        <f>(commit!$K262-commit!$J262)/1000</f>
        <v>139.00399999999999</v>
      </c>
      <c r="D261" s="13">
        <f>commit!$J262/1000</f>
        <v>0.82699999999999996</v>
      </c>
      <c r="E261" s="12">
        <f>commit!$G262</f>
        <v>324301</v>
      </c>
      <c r="F261" s="35">
        <f t="shared" si="27"/>
        <v>324.30099999999999</v>
      </c>
      <c r="G261" s="12">
        <f>commit!$P262</f>
        <v>96745</v>
      </c>
      <c r="H261" s="12">
        <f>commit!$L262</f>
        <v>1657</v>
      </c>
      <c r="I261" s="12">
        <f>commit!$M262</f>
        <v>1777</v>
      </c>
      <c r="J261" s="13">
        <f>(ncommit!$K262-ncommit!$J262)/1000</f>
        <v>82.465000000000003</v>
      </c>
      <c r="K261" s="11">
        <f t="shared" si="25"/>
        <v>1.6856120778512094</v>
      </c>
      <c r="L261" s="12">
        <f>ncommit!$G262</f>
        <v>264066</v>
      </c>
      <c r="M261" s="35">
        <f t="shared" si="28"/>
        <v>264.06599999999997</v>
      </c>
      <c r="N261" s="11">
        <f t="shared" si="26"/>
        <v>1.2281058523247976</v>
      </c>
    </row>
    <row r="262" spans="1:14" x14ac:dyDescent="0.2">
      <c r="A262" s="1">
        <v>261</v>
      </c>
      <c r="B262" s="13">
        <f>(commit!$H263+commit!$I263)/1000</f>
        <v>7.7720000000000002</v>
      </c>
      <c r="C262" s="13">
        <f>(commit!$K263-commit!$J263)/1000</f>
        <v>137.23699999999999</v>
      </c>
      <c r="D262" s="13">
        <f>commit!$J263/1000</f>
        <v>0.79900000000000004</v>
      </c>
      <c r="E262" s="12">
        <f>commit!$G263</f>
        <v>324298</v>
      </c>
      <c r="F262" s="35">
        <f t="shared" si="27"/>
        <v>324.298</v>
      </c>
      <c r="G262" s="12">
        <f>commit!$P263</f>
        <v>96745</v>
      </c>
      <c r="H262" s="12">
        <f>commit!$L263</f>
        <v>1657</v>
      </c>
      <c r="I262" s="12">
        <f>commit!$M263</f>
        <v>1777</v>
      </c>
      <c r="J262" s="13">
        <f>(ncommit!$K263-ncommit!$J263)/1000</f>
        <v>82.78</v>
      </c>
      <c r="K262" s="11">
        <f t="shared" si="25"/>
        <v>1.6578521381976321</v>
      </c>
      <c r="L262" s="12">
        <f>ncommit!$G263</f>
        <v>264058</v>
      </c>
      <c r="M262" s="35">
        <f t="shared" si="28"/>
        <v>264.05799999999999</v>
      </c>
      <c r="N262" s="11">
        <f t="shared" si="26"/>
        <v>1.2281316983390014</v>
      </c>
    </row>
    <row r="263" spans="1:14" x14ac:dyDescent="0.2">
      <c r="A263" s="1">
        <v>262</v>
      </c>
      <c r="B263" s="13">
        <f>(commit!$H264+commit!$I264)/1000</f>
        <v>8.3010000000000002</v>
      </c>
      <c r="C263" s="13">
        <f>(commit!$K264-commit!$J264)/1000</f>
        <v>139.327</v>
      </c>
      <c r="D263" s="13">
        <f>commit!$J264/1000</f>
        <v>0.80100000000000005</v>
      </c>
      <c r="E263" s="12">
        <f>commit!$G264</f>
        <v>324300</v>
      </c>
      <c r="F263" s="35">
        <f t="shared" si="27"/>
        <v>324.3</v>
      </c>
      <c r="G263" s="12">
        <f>commit!$P264</f>
        <v>96745</v>
      </c>
      <c r="H263" s="12">
        <f>commit!$L264</f>
        <v>1657</v>
      </c>
      <c r="I263" s="12">
        <f>commit!$M264</f>
        <v>1777</v>
      </c>
      <c r="J263" s="13">
        <f>(ncommit!$K264-ncommit!$J264)/1000</f>
        <v>82.807000000000002</v>
      </c>
      <c r="K263" s="11">
        <f t="shared" si="25"/>
        <v>1.6825509920658881</v>
      </c>
      <c r="L263" s="12">
        <f>ncommit!$G264</f>
        <v>264066</v>
      </c>
      <c r="M263" s="35">
        <f t="shared" si="28"/>
        <v>264.06599999999997</v>
      </c>
      <c r="N263" s="11">
        <f t="shared" si="26"/>
        <v>1.2281020653927428</v>
      </c>
    </row>
    <row r="264" spans="1:14" x14ac:dyDescent="0.2">
      <c r="A264" s="1">
        <v>263</v>
      </c>
      <c r="B264" s="13">
        <f>(commit!$H265+commit!$I265)/1000</f>
        <v>8.0749999999999993</v>
      </c>
      <c r="C264" s="13">
        <f>(commit!$K265-commit!$J265)/1000</f>
        <v>140.96600000000001</v>
      </c>
      <c r="D264" s="13">
        <f>commit!$J265/1000</f>
        <v>0.79500000000000004</v>
      </c>
      <c r="E264" s="12">
        <f>commit!$G265</f>
        <v>324300</v>
      </c>
      <c r="F264" s="35">
        <f t="shared" si="27"/>
        <v>324.3</v>
      </c>
      <c r="G264" s="12">
        <f>commit!$P265</f>
        <v>96745</v>
      </c>
      <c r="H264" s="12">
        <f>commit!$L265</f>
        <v>1657</v>
      </c>
      <c r="I264" s="12">
        <f>commit!$M265</f>
        <v>1777</v>
      </c>
      <c r="J264" s="13">
        <f>(ncommit!$K265-ncommit!$J265)/1000</f>
        <v>84.561000000000007</v>
      </c>
      <c r="K264" s="11">
        <f t="shared" si="25"/>
        <v>1.6670332659263727</v>
      </c>
      <c r="L264" s="12">
        <f>ncommit!$G265</f>
        <v>264058</v>
      </c>
      <c r="M264" s="35">
        <f t="shared" si="28"/>
        <v>264.05799999999999</v>
      </c>
      <c r="N264" s="11">
        <f t="shared" si="26"/>
        <v>1.2281392724325717</v>
      </c>
    </row>
    <row r="265" spans="1:14" x14ac:dyDescent="0.2">
      <c r="A265" s="1">
        <v>264</v>
      </c>
      <c r="B265" s="13">
        <f>(commit!$H266+commit!$I266)/1000</f>
        <v>8.4339999999999993</v>
      </c>
      <c r="C265" s="13">
        <f>(commit!$K266-commit!$J266)/1000</f>
        <v>142.79900000000001</v>
      </c>
      <c r="D265" s="13">
        <f>commit!$J266/1000</f>
        <v>0.88400000000000001</v>
      </c>
      <c r="E265" s="12">
        <f>commit!$G266</f>
        <v>324301</v>
      </c>
      <c r="F265" s="35">
        <f t="shared" si="27"/>
        <v>324.30099999999999</v>
      </c>
      <c r="G265" s="12">
        <f>commit!$P266</f>
        <v>96745</v>
      </c>
      <c r="H265" s="12">
        <f>commit!$L266</f>
        <v>1657</v>
      </c>
      <c r="I265" s="12">
        <f>commit!$M266</f>
        <v>1777</v>
      </c>
      <c r="J265" s="13">
        <f>(ncommit!$K266-ncommit!$J266)/1000</f>
        <v>86.558000000000007</v>
      </c>
      <c r="K265" s="11">
        <f t="shared" si="25"/>
        <v>1.649749301046697</v>
      </c>
      <c r="L265" s="12">
        <f>ncommit!$G266</f>
        <v>264066</v>
      </c>
      <c r="M265" s="35">
        <f t="shared" si="28"/>
        <v>264.06599999999997</v>
      </c>
      <c r="N265" s="11">
        <f t="shared" si="26"/>
        <v>1.2281058523247976</v>
      </c>
    </row>
    <row r="266" spans="1:14" x14ac:dyDescent="0.2">
      <c r="A266" s="1">
        <v>265</v>
      </c>
      <c r="B266" s="13">
        <f>(commit!$H267+commit!$I267)/1000</f>
        <v>8.093</v>
      </c>
      <c r="C266" s="13">
        <f>(commit!$K267-commit!$J267)/1000</f>
        <v>140.32900000000001</v>
      </c>
      <c r="D266" s="13">
        <f>commit!$J267/1000</f>
        <v>0.85499999999999998</v>
      </c>
      <c r="E266" s="12">
        <f>commit!$G267</f>
        <v>324301</v>
      </c>
      <c r="F266" s="35">
        <f t="shared" si="27"/>
        <v>324.30099999999999</v>
      </c>
      <c r="G266" s="12">
        <f>commit!$P267</f>
        <v>96745</v>
      </c>
      <c r="H266" s="12">
        <f>commit!$L267</f>
        <v>1657</v>
      </c>
      <c r="I266" s="12">
        <f>commit!$M267</f>
        <v>1777</v>
      </c>
      <c r="J266" s="13">
        <f>(ncommit!$K267-ncommit!$J267)/1000</f>
        <v>85.355999999999995</v>
      </c>
      <c r="K266" s="11">
        <f t="shared" si="25"/>
        <v>1.6440437696236938</v>
      </c>
      <c r="L266" s="12">
        <f>ncommit!$G267</f>
        <v>264066</v>
      </c>
      <c r="M266" s="35">
        <f t="shared" si="28"/>
        <v>264.06599999999997</v>
      </c>
      <c r="N266" s="11">
        <f t="shared" si="26"/>
        <v>1.2281058523247976</v>
      </c>
    </row>
    <row r="267" spans="1:14" x14ac:dyDescent="0.2">
      <c r="A267" s="1">
        <v>266</v>
      </c>
      <c r="B267" s="13">
        <f>(commit!$H268+commit!$I268)/1000</f>
        <v>7.8230000000000004</v>
      </c>
      <c r="C267" s="13">
        <f>(commit!$K268-commit!$J268)/1000</f>
        <v>136.697</v>
      </c>
      <c r="D267" s="13">
        <f>commit!$J268/1000</f>
        <v>0.80900000000000005</v>
      </c>
      <c r="E267" s="12">
        <f>commit!$G268</f>
        <v>321372</v>
      </c>
      <c r="F267" s="35">
        <f t="shared" si="27"/>
        <v>321.37200000000001</v>
      </c>
      <c r="G267" s="12">
        <f>commit!$P268</f>
        <v>95693</v>
      </c>
      <c r="H267" s="12">
        <f>commit!$L268</f>
        <v>1656</v>
      </c>
      <c r="I267" s="12">
        <f>commit!$M268</f>
        <v>1776</v>
      </c>
      <c r="J267" s="13">
        <f>(ncommit!$K268-ncommit!$J268)/1000</f>
        <v>83.356999999999999</v>
      </c>
      <c r="K267" s="11">
        <f t="shared" si="25"/>
        <v>1.6398982688916348</v>
      </c>
      <c r="L267" s="12">
        <f>ncommit!$G268</f>
        <v>263409</v>
      </c>
      <c r="M267" s="35">
        <f t="shared" si="28"/>
        <v>263.40899999999999</v>
      </c>
      <c r="N267" s="11">
        <f t="shared" si="26"/>
        <v>1.2200494288350057</v>
      </c>
    </row>
    <row r="268" spans="1:14" x14ac:dyDescent="0.2">
      <c r="A268" s="1">
        <v>267</v>
      </c>
      <c r="B268" s="13">
        <f>(commit!$H269+commit!$I269)/1000</f>
        <v>7.9770000000000003</v>
      </c>
      <c r="C268" s="13">
        <f>(commit!$K269-commit!$J269)/1000</f>
        <v>141.29900000000001</v>
      </c>
      <c r="D268" s="13">
        <f>commit!$J269/1000</f>
        <v>0.84799999999999998</v>
      </c>
      <c r="E268" s="12">
        <f>commit!$G269</f>
        <v>321846</v>
      </c>
      <c r="F268" s="35">
        <f t="shared" si="27"/>
        <v>321.846</v>
      </c>
      <c r="G268" s="12">
        <f>commit!$P269</f>
        <v>96008</v>
      </c>
      <c r="H268" s="12">
        <f>commit!$L269</f>
        <v>1656</v>
      </c>
      <c r="I268" s="12">
        <f>commit!$M269</f>
        <v>1776</v>
      </c>
      <c r="J268" s="13">
        <f>(ncommit!$K269-ncommit!$J269)/1000</f>
        <v>84.5</v>
      </c>
      <c r="K268" s="11">
        <f t="shared" si="25"/>
        <v>1.6721775147928994</v>
      </c>
      <c r="L268" s="12">
        <f>ncommit!$G269</f>
        <v>263779</v>
      </c>
      <c r="M268" s="35">
        <f t="shared" si="28"/>
        <v>263.779</v>
      </c>
      <c r="N268" s="11">
        <f t="shared" si="26"/>
        <v>1.2201350372849999</v>
      </c>
    </row>
    <row r="269" spans="1:14" x14ac:dyDescent="0.2">
      <c r="A269" s="1">
        <v>268</v>
      </c>
      <c r="B269" s="13">
        <f>(commit!$H270+commit!$I270)/1000</f>
        <v>8.1219999999999999</v>
      </c>
      <c r="C269" s="13">
        <f>(commit!$K270-commit!$J270)/1000</f>
        <v>136.12799999999999</v>
      </c>
      <c r="D269" s="13">
        <f>commit!$J270/1000</f>
        <v>0.83699999999999997</v>
      </c>
      <c r="E269" s="12">
        <f>commit!$G270</f>
        <v>321849</v>
      </c>
      <c r="F269" s="35">
        <f t="shared" si="27"/>
        <v>321.84899999999999</v>
      </c>
      <c r="G269" s="12">
        <f>commit!$P270</f>
        <v>96008</v>
      </c>
      <c r="H269" s="12">
        <f>commit!$L270</f>
        <v>1656</v>
      </c>
      <c r="I269" s="12">
        <f>commit!$M270</f>
        <v>1776</v>
      </c>
      <c r="J269" s="13">
        <f>(ncommit!$K270-ncommit!$J270)/1000</f>
        <v>84.759</v>
      </c>
      <c r="K269" s="11">
        <f t="shared" si="25"/>
        <v>1.6060595335008669</v>
      </c>
      <c r="L269" s="12">
        <f>ncommit!$G270</f>
        <v>263779</v>
      </c>
      <c r="M269" s="35">
        <f t="shared" si="28"/>
        <v>263.779</v>
      </c>
      <c r="N269" s="11">
        <f t="shared" si="26"/>
        <v>1.2201464104420747</v>
      </c>
    </row>
    <row r="270" spans="1:14" x14ac:dyDescent="0.2">
      <c r="A270" s="1">
        <v>269</v>
      </c>
      <c r="B270" s="13">
        <f>(commit!$H271+commit!$I271)/1000</f>
        <v>8.4139999999999997</v>
      </c>
      <c r="C270" s="13">
        <f>(commit!$K271-commit!$J271)/1000</f>
        <v>138.904</v>
      </c>
      <c r="D270" s="13">
        <f>commit!$J271/1000</f>
        <v>0.84299999999999997</v>
      </c>
      <c r="E270" s="12">
        <f>commit!$G271</f>
        <v>321849</v>
      </c>
      <c r="F270" s="35">
        <f t="shared" si="27"/>
        <v>321.84899999999999</v>
      </c>
      <c r="G270" s="12">
        <f>commit!$P271</f>
        <v>96008</v>
      </c>
      <c r="H270" s="12">
        <f>commit!$L271</f>
        <v>1656</v>
      </c>
      <c r="I270" s="12">
        <f>commit!$M271</f>
        <v>1776</v>
      </c>
      <c r="J270" s="13">
        <f>(ncommit!$K271-ncommit!$J271)/1000</f>
        <v>84.363</v>
      </c>
      <c r="K270" s="11">
        <f t="shared" si="25"/>
        <v>1.6465037990588292</v>
      </c>
      <c r="L270" s="12">
        <f>ncommit!$G271</f>
        <v>263779</v>
      </c>
      <c r="M270" s="35">
        <f t="shared" si="28"/>
        <v>263.779</v>
      </c>
      <c r="N270" s="11">
        <f t="shared" si="26"/>
        <v>1.2201464104420747</v>
      </c>
    </row>
    <row r="271" spans="1:14" x14ac:dyDescent="0.2">
      <c r="A271" s="1">
        <v>270</v>
      </c>
      <c r="B271" s="13">
        <f>(commit!$H272+commit!$I272)/1000</f>
        <v>8.1219999999999999</v>
      </c>
      <c r="C271" s="13">
        <f>(commit!$K272-commit!$J272)/1000</f>
        <v>140.244</v>
      </c>
      <c r="D271" s="13">
        <f>commit!$J272/1000</f>
        <v>0.78700000000000003</v>
      </c>
      <c r="E271" s="12">
        <f>commit!$G272</f>
        <v>321849</v>
      </c>
      <c r="F271" s="35">
        <f t="shared" si="27"/>
        <v>321.84899999999999</v>
      </c>
      <c r="G271" s="12">
        <f>commit!$P272</f>
        <v>96008</v>
      </c>
      <c r="H271" s="12">
        <f>commit!$L272</f>
        <v>1656</v>
      </c>
      <c r="I271" s="12">
        <f>commit!$M272</f>
        <v>1776</v>
      </c>
      <c r="J271" s="13">
        <f>(ncommit!$K272-ncommit!$J272)/1000</f>
        <v>84.515000000000001</v>
      </c>
      <c r="K271" s="11">
        <f t="shared" si="25"/>
        <v>1.6593977400461457</v>
      </c>
      <c r="L271" s="12">
        <f>ncommit!$G272</f>
        <v>263779</v>
      </c>
      <c r="M271" s="35">
        <f t="shared" si="28"/>
        <v>263.779</v>
      </c>
      <c r="N271" s="11">
        <f t="shared" si="26"/>
        <v>1.2201464104420747</v>
      </c>
    </row>
    <row r="272" spans="1:14" x14ac:dyDescent="0.2">
      <c r="A272" s="1">
        <v>271</v>
      </c>
      <c r="B272" s="13">
        <f>(commit!$H273+commit!$I273)/1000</f>
        <v>7.6369999999999996</v>
      </c>
      <c r="C272" s="13">
        <f>(commit!$K273-commit!$J273)/1000</f>
        <v>155.999</v>
      </c>
      <c r="D272" s="13">
        <f>commit!$J273/1000</f>
        <v>0.86499999999999999</v>
      </c>
      <c r="E272" s="12">
        <f>commit!$G273</f>
        <v>369443</v>
      </c>
      <c r="F272" s="35">
        <f t="shared" si="27"/>
        <v>369.44299999999998</v>
      </c>
      <c r="G272" s="12">
        <f>commit!$P273</f>
        <v>101122</v>
      </c>
      <c r="H272" s="12">
        <f>commit!$L273</f>
        <v>1648</v>
      </c>
      <c r="I272" s="12">
        <f>commit!$M273</f>
        <v>1768</v>
      </c>
      <c r="J272" s="13">
        <f>(ncommit!$K273-ncommit!$J273)/1000</f>
        <v>141.61000000000001</v>
      </c>
      <c r="K272" s="11">
        <f t="shared" si="25"/>
        <v>1.1016100557870205</v>
      </c>
      <c r="L272" s="12">
        <f>ncommit!$G273</f>
        <v>334165</v>
      </c>
      <c r="M272" s="35">
        <f t="shared" si="28"/>
        <v>334.16500000000002</v>
      </c>
      <c r="N272" s="11">
        <f t="shared" si="26"/>
        <v>1.1055706013496327</v>
      </c>
    </row>
    <row r="273" spans="1:14" x14ac:dyDescent="0.2">
      <c r="A273" s="1">
        <v>272</v>
      </c>
      <c r="B273" s="13">
        <f>(commit!$H274+commit!$I274)/1000</f>
        <v>8.1050000000000004</v>
      </c>
      <c r="C273" s="13">
        <f>(commit!$K274-commit!$J274)/1000</f>
        <v>121.17100000000001</v>
      </c>
      <c r="D273" s="13">
        <f>commit!$J274/1000</f>
        <v>0.82299999999999995</v>
      </c>
      <c r="E273" s="12">
        <f>commit!$G274</f>
        <v>318940</v>
      </c>
      <c r="F273" s="35">
        <f t="shared" si="27"/>
        <v>318.94</v>
      </c>
      <c r="G273" s="12">
        <f>commit!$P274</f>
        <v>99839</v>
      </c>
      <c r="H273" s="12">
        <f>commit!$L274</f>
        <v>1656</v>
      </c>
      <c r="I273" s="12">
        <f>commit!$M274</f>
        <v>1776</v>
      </c>
      <c r="J273" s="13">
        <f>(ncommit!$K274-ncommit!$J274)/1000</f>
        <v>82.082999999999998</v>
      </c>
      <c r="K273" s="11">
        <f t="shared" si="25"/>
        <v>1.4762009185824105</v>
      </c>
      <c r="L273" s="12">
        <f>ncommit!$G274</f>
        <v>266677</v>
      </c>
      <c r="M273" s="35">
        <f t="shared" si="28"/>
        <v>266.67700000000002</v>
      </c>
      <c r="N273" s="11">
        <f t="shared" si="26"/>
        <v>1.1959786558270866</v>
      </c>
    </row>
    <row r="274" spans="1:14" x14ac:dyDescent="0.2">
      <c r="A274" s="1">
        <v>273</v>
      </c>
      <c r="B274" s="13">
        <f>(commit!$H275+commit!$I275)/1000</f>
        <v>8.1969999999999992</v>
      </c>
      <c r="C274" s="13">
        <f>(commit!$K275-commit!$J275)/1000</f>
        <v>118.61</v>
      </c>
      <c r="D274" s="13">
        <f>commit!$J275/1000</f>
        <v>0.81399999999999995</v>
      </c>
      <c r="E274" s="12">
        <f>commit!$G275</f>
        <v>318942</v>
      </c>
      <c r="F274" s="35">
        <f t="shared" si="27"/>
        <v>318.94200000000001</v>
      </c>
      <c r="G274" s="12">
        <f>commit!$P275</f>
        <v>99839</v>
      </c>
      <c r="H274" s="12">
        <f>commit!$L275</f>
        <v>1656</v>
      </c>
      <c r="I274" s="12">
        <f>commit!$M275</f>
        <v>1776</v>
      </c>
      <c r="J274" s="13">
        <f>(ncommit!$K275-ncommit!$J275)/1000</f>
        <v>81.754000000000005</v>
      </c>
      <c r="K274" s="11">
        <f t="shared" si="25"/>
        <v>1.4508158622208087</v>
      </c>
      <c r="L274" s="12">
        <f>ncommit!$G275</f>
        <v>266685</v>
      </c>
      <c r="M274" s="35">
        <f t="shared" si="28"/>
        <v>266.685</v>
      </c>
      <c r="N274" s="11">
        <f t="shared" si="26"/>
        <v>1.1959502784183587</v>
      </c>
    </row>
    <row r="275" spans="1:14" x14ac:dyDescent="0.2">
      <c r="A275" s="1">
        <v>274</v>
      </c>
      <c r="B275" s="13">
        <f>(commit!$H276+commit!$I276)/1000</f>
        <v>8.4079999999999995</v>
      </c>
      <c r="C275" s="13">
        <f>(commit!$K276-commit!$J276)/1000</f>
        <v>122.17</v>
      </c>
      <c r="D275" s="13">
        <f>commit!$J276/1000</f>
        <v>0.81100000000000005</v>
      </c>
      <c r="E275" s="12">
        <f>commit!$G276</f>
        <v>318942</v>
      </c>
      <c r="F275" s="35">
        <f t="shared" si="27"/>
        <v>318.94200000000001</v>
      </c>
      <c r="G275" s="12">
        <f>commit!$P276</f>
        <v>99839</v>
      </c>
      <c r="H275" s="12">
        <f>commit!$L276</f>
        <v>1656</v>
      </c>
      <c r="I275" s="12">
        <f>commit!$M276</f>
        <v>1776</v>
      </c>
      <c r="J275" s="13">
        <f>(ncommit!$K276-ncommit!$J276)/1000</f>
        <v>81.622</v>
      </c>
      <c r="K275" s="11">
        <f t="shared" si="25"/>
        <v>1.4967778295067506</v>
      </c>
      <c r="L275" s="12">
        <f>ncommit!$G276</f>
        <v>266684</v>
      </c>
      <c r="M275" s="35">
        <f t="shared" si="28"/>
        <v>266.68400000000003</v>
      </c>
      <c r="N275" s="11">
        <f t="shared" si="26"/>
        <v>1.1959547629404088</v>
      </c>
    </row>
    <row r="276" spans="1:14" x14ac:dyDescent="0.2">
      <c r="A276" s="1">
        <v>275</v>
      </c>
      <c r="B276" s="13">
        <f>(commit!$H277+commit!$I277)/1000</f>
        <v>8.3119999999999994</v>
      </c>
      <c r="C276" s="13">
        <f>(commit!$K277-commit!$J277)/1000</f>
        <v>123.791</v>
      </c>
      <c r="D276" s="13">
        <f>commit!$J277/1000</f>
        <v>0.76</v>
      </c>
      <c r="E276" s="12">
        <f>commit!$G277</f>
        <v>318942</v>
      </c>
      <c r="F276" s="35">
        <f t="shared" si="27"/>
        <v>318.94200000000001</v>
      </c>
      <c r="G276" s="12">
        <f>commit!$P277</f>
        <v>99839</v>
      </c>
      <c r="H276" s="12">
        <f>commit!$L277</f>
        <v>1656</v>
      </c>
      <c r="I276" s="12">
        <f>commit!$M277</f>
        <v>1776</v>
      </c>
      <c r="J276" s="13">
        <f>(ncommit!$K277-ncommit!$J277)/1000</f>
        <v>81.92</v>
      </c>
      <c r="K276" s="11">
        <f t="shared" si="25"/>
        <v>1.5111206054687498</v>
      </c>
      <c r="L276" s="12">
        <f>ncommit!$G277</f>
        <v>266681</v>
      </c>
      <c r="M276" s="35">
        <f t="shared" si="28"/>
        <v>266.68099999999998</v>
      </c>
      <c r="N276" s="11">
        <f t="shared" si="26"/>
        <v>1.1959682167083519</v>
      </c>
    </row>
    <row r="277" spans="1:14" x14ac:dyDescent="0.2">
      <c r="A277" s="1">
        <v>276</v>
      </c>
      <c r="B277" s="13">
        <f>(commit!$H278+commit!$I278)/1000</f>
        <v>7.8150000000000004</v>
      </c>
      <c r="C277" s="13">
        <f>(commit!$K278-commit!$J278)/1000</f>
        <v>119.764</v>
      </c>
      <c r="D277" s="13">
        <f>commit!$J278/1000</f>
        <v>0.73799999999999999</v>
      </c>
      <c r="E277" s="12">
        <f>commit!$G278</f>
        <v>318942</v>
      </c>
      <c r="F277" s="35">
        <f t="shared" si="27"/>
        <v>318.94200000000001</v>
      </c>
      <c r="G277" s="12">
        <f>commit!$P278</f>
        <v>99839</v>
      </c>
      <c r="H277" s="12">
        <f>commit!$L278</f>
        <v>1656</v>
      </c>
      <c r="I277" s="12">
        <f>commit!$M278</f>
        <v>1776</v>
      </c>
      <c r="J277" s="13">
        <f>(ncommit!$K278-ncommit!$J278)/1000</f>
        <v>83.465999999999994</v>
      </c>
      <c r="K277" s="11">
        <f t="shared" si="25"/>
        <v>1.4348836652049937</v>
      </c>
      <c r="L277" s="12">
        <f>ncommit!$G278</f>
        <v>266684</v>
      </c>
      <c r="M277" s="35">
        <f t="shared" si="28"/>
        <v>266.68400000000003</v>
      </c>
      <c r="N277" s="11">
        <f t="shared" si="26"/>
        <v>1.1959547629404088</v>
      </c>
    </row>
    <row r="278" spans="1:14" x14ac:dyDescent="0.2">
      <c r="A278" s="1">
        <v>277</v>
      </c>
      <c r="B278" s="13">
        <f>(commit!$H279+commit!$I279)/1000</f>
        <v>8.1259999999999994</v>
      </c>
      <c r="C278" s="13">
        <f>(commit!$K279-commit!$J279)/1000</f>
        <v>122.268</v>
      </c>
      <c r="D278" s="13">
        <f>commit!$J279/1000</f>
        <v>0.78100000000000003</v>
      </c>
      <c r="E278" s="12">
        <f>commit!$G279</f>
        <v>318940</v>
      </c>
      <c r="F278" s="35">
        <f t="shared" si="27"/>
        <v>318.94</v>
      </c>
      <c r="G278" s="12">
        <f>commit!$P279</f>
        <v>99839</v>
      </c>
      <c r="H278" s="12">
        <f>commit!$L279</f>
        <v>1656</v>
      </c>
      <c r="I278" s="12">
        <f>commit!$M279</f>
        <v>1776</v>
      </c>
      <c r="J278" s="13">
        <f>(ncommit!$K279-ncommit!$J279)/1000</f>
        <v>83.024000000000001</v>
      </c>
      <c r="K278" s="11">
        <f t="shared" si="25"/>
        <v>1.4726825978030449</v>
      </c>
      <c r="L278" s="12">
        <f>ncommit!$G279</f>
        <v>266677</v>
      </c>
      <c r="M278" s="35">
        <f t="shared" si="28"/>
        <v>266.67700000000002</v>
      </c>
      <c r="N278" s="11">
        <f t="shared" si="26"/>
        <v>1.1959786558270866</v>
      </c>
    </row>
    <row r="279" spans="1:14" x14ac:dyDescent="0.2">
      <c r="A279" s="1">
        <v>278</v>
      </c>
      <c r="B279" s="13">
        <f>(commit!$H280+commit!$I280)/1000</f>
        <v>8.1679999999999993</v>
      </c>
      <c r="C279" s="13">
        <f>(commit!$K280-commit!$J280)/1000</f>
        <v>121.111</v>
      </c>
      <c r="D279" s="13">
        <f>commit!$J280/1000</f>
        <v>0.753</v>
      </c>
      <c r="E279" s="12">
        <f>commit!$G280</f>
        <v>318942</v>
      </c>
      <c r="F279" s="35">
        <f t="shared" si="27"/>
        <v>318.94200000000001</v>
      </c>
      <c r="G279" s="12">
        <f>commit!$P280</f>
        <v>99839</v>
      </c>
      <c r="H279" s="12">
        <f>commit!$L280</f>
        <v>1656</v>
      </c>
      <c r="I279" s="12">
        <f>commit!$M280</f>
        <v>1776</v>
      </c>
      <c r="J279" s="13">
        <f>(ncommit!$K280-ncommit!$J280)/1000</f>
        <v>80.933000000000007</v>
      </c>
      <c r="K279" s="11">
        <f t="shared" si="25"/>
        <v>1.4964353230449878</v>
      </c>
      <c r="L279" s="12">
        <f>ncommit!$G280</f>
        <v>266685</v>
      </c>
      <c r="M279" s="35">
        <f t="shared" si="28"/>
        <v>266.685</v>
      </c>
      <c r="N279" s="11">
        <f t="shared" si="26"/>
        <v>1.1959502784183587</v>
      </c>
    </row>
    <row r="280" spans="1:14" x14ac:dyDescent="0.2">
      <c r="A280" s="1">
        <v>279</v>
      </c>
      <c r="B280" s="13">
        <f>(commit!$H281+commit!$I281)/1000</f>
        <v>8.36</v>
      </c>
      <c r="C280" s="13">
        <f>(commit!$K281-commit!$J281)/1000</f>
        <v>123.432</v>
      </c>
      <c r="D280" s="13">
        <f>commit!$J281/1000</f>
        <v>0.8</v>
      </c>
      <c r="E280" s="12">
        <f>commit!$G281</f>
        <v>318942</v>
      </c>
      <c r="F280" s="35">
        <f t="shared" si="27"/>
        <v>318.94200000000001</v>
      </c>
      <c r="G280" s="12">
        <f>commit!$P281</f>
        <v>99839</v>
      </c>
      <c r="H280" s="12">
        <f>commit!$L281</f>
        <v>1656</v>
      </c>
      <c r="I280" s="12">
        <f>commit!$M281</f>
        <v>1776</v>
      </c>
      <c r="J280" s="13">
        <f>(ncommit!$K281-ncommit!$J281)/1000</f>
        <v>83.950999999999993</v>
      </c>
      <c r="K280" s="11">
        <f t="shared" si="25"/>
        <v>1.4702862384009721</v>
      </c>
      <c r="L280" s="12">
        <f>ncommit!$G281</f>
        <v>266684</v>
      </c>
      <c r="M280" s="35">
        <f t="shared" si="28"/>
        <v>266.68400000000003</v>
      </c>
      <c r="N280" s="11">
        <f t="shared" si="26"/>
        <v>1.1959547629404088</v>
      </c>
    </row>
    <row r="281" spans="1:14" x14ac:dyDescent="0.2">
      <c r="A281" s="1">
        <v>280</v>
      </c>
      <c r="B281" s="13">
        <f>(commit!$H282+commit!$I282)/1000</f>
        <v>8.0809999999999995</v>
      </c>
      <c r="C281" s="13">
        <f>(commit!$K282-commit!$J282)/1000</f>
        <v>121.943</v>
      </c>
      <c r="D281" s="13">
        <f>commit!$J282/1000</f>
        <v>0.81200000000000006</v>
      </c>
      <c r="E281" s="12">
        <f>commit!$G282</f>
        <v>318942</v>
      </c>
      <c r="F281" s="35">
        <f t="shared" si="27"/>
        <v>318.94200000000001</v>
      </c>
      <c r="G281" s="12">
        <f>commit!$P282</f>
        <v>99839</v>
      </c>
      <c r="H281" s="12">
        <f>commit!$L282</f>
        <v>1656</v>
      </c>
      <c r="I281" s="12">
        <f>commit!$M282</f>
        <v>1776</v>
      </c>
      <c r="J281" s="13">
        <f>(ncommit!$K282-ncommit!$J282)/1000</f>
        <v>84.611000000000004</v>
      </c>
      <c r="K281" s="11">
        <f t="shared" si="25"/>
        <v>1.4412192268144803</v>
      </c>
      <c r="L281" s="12">
        <f>ncommit!$G282</f>
        <v>266681</v>
      </c>
      <c r="M281" s="35">
        <f t="shared" si="28"/>
        <v>266.68099999999998</v>
      </c>
      <c r="N281" s="11">
        <f t="shared" si="26"/>
        <v>1.1959682167083519</v>
      </c>
    </row>
    <row r="282" spans="1:14" x14ac:dyDescent="0.2">
      <c r="A282" s="1">
        <v>281</v>
      </c>
      <c r="B282" s="13">
        <f>(commit!$H283+commit!$I283)/1000</f>
        <v>7.649</v>
      </c>
      <c r="C282" s="13">
        <f>(commit!$K283-commit!$J283)/1000</f>
        <v>126.009</v>
      </c>
      <c r="D282" s="13">
        <f>commit!$J283/1000</f>
        <v>0.86199999999999999</v>
      </c>
      <c r="E282" s="12">
        <f>commit!$G283</f>
        <v>334504</v>
      </c>
      <c r="F282" s="35">
        <f t="shared" si="27"/>
        <v>334.50400000000002</v>
      </c>
      <c r="G282" s="12">
        <f>commit!$P283</f>
        <v>101021</v>
      </c>
      <c r="H282" s="12">
        <f>commit!$L283</f>
        <v>1655</v>
      </c>
      <c r="I282" s="12">
        <f>commit!$M283</f>
        <v>1775</v>
      </c>
      <c r="J282" s="13">
        <f>(ncommit!$K283-ncommit!$J283)/1000</f>
        <v>88.334000000000003</v>
      </c>
      <c r="K282" s="11">
        <f t="shared" si="25"/>
        <v>1.4265062150474335</v>
      </c>
      <c r="L282" s="12">
        <f>ncommit!$G283</f>
        <v>272857</v>
      </c>
      <c r="M282" s="35">
        <f t="shared" si="28"/>
        <v>272.85700000000003</v>
      </c>
      <c r="N282" s="11">
        <f t="shared" si="26"/>
        <v>1.2259315319013255</v>
      </c>
    </row>
    <row r="283" spans="1:14" x14ac:dyDescent="0.2">
      <c r="A283" s="1">
        <v>282</v>
      </c>
      <c r="B283" s="13">
        <f>(commit!$H284+commit!$I284)/1000</f>
        <v>8.17</v>
      </c>
      <c r="C283" s="13">
        <f>(commit!$K284-commit!$J284)/1000</f>
        <v>130.96199999999999</v>
      </c>
      <c r="D283" s="13">
        <f>commit!$J284/1000</f>
        <v>0.81499999999999995</v>
      </c>
      <c r="E283" s="12">
        <f>commit!$G284</f>
        <v>334504</v>
      </c>
      <c r="F283" s="35">
        <f t="shared" si="27"/>
        <v>334.50400000000002</v>
      </c>
      <c r="G283" s="12">
        <f>commit!$P284</f>
        <v>101021</v>
      </c>
      <c r="H283" s="12">
        <f>commit!$L284</f>
        <v>1655</v>
      </c>
      <c r="I283" s="12">
        <f>commit!$M284</f>
        <v>1775</v>
      </c>
      <c r="J283" s="13">
        <f>(ncommit!$K284-ncommit!$J284)/1000</f>
        <v>93.837000000000003</v>
      </c>
      <c r="K283" s="11">
        <f t="shared" si="25"/>
        <v>1.3956328527126824</v>
      </c>
      <c r="L283" s="12">
        <f>ncommit!$G284</f>
        <v>272857</v>
      </c>
      <c r="M283" s="35">
        <f t="shared" si="28"/>
        <v>272.85700000000003</v>
      </c>
      <c r="N283" s="11">
        <f t="shared" si="26"/>
        <v>1.2259315319013255</v>
      </c>
    </row>
    <row r="284" spans="1:14" x14ac:dyDescent="0.2">
      <c r="A284" s="1">
        <v>283</v>
      </c>
      <c r="B284" s="13">
        <f>(commit!$H285+commit!$I285)/1000</f>
        <v>7.9989999999999997</v>
      </c>
      <c r="C284" s="13">
        <f>(commit!$K285-commit!$J285)/1000</f>
        <v>130.04</v>
      </c>
      <c r="D284" s="13">
        <f>commit!$J285/1000</f>
        <v>0.81799999999999995</v>
      </c>
      <c r="E284" s="12">
        <f>commit!$G285</f>
        <v>334504</v>
      </c>
      <c r="F284" s="35">
        <f t="shared" si="27"/>
        <v>334.50400000000002</v>
      </c>
      <c r="G284" s="12">
        <f>commit!$P285</f>
        <v>101021</v>
      </c>
      <c r="H284" s="12">
        <f>commit!$L285</f>
        <v>1655</v>
      </c>
      <c r="I284" s="12">
        <f>commit!$M285</f>
        <v>1775</v>
      </c>
      <c r="J284" s="13">
        <f>(ncommit!$K285-ncommit!$J285)/1000</f>
        <v>90.183999999999997</v>
      </c>
      <c r="K284" s="11">
        <f t="shared" si="25"/>
        <v>1.4419409207841745</v>
      </c>
      <c r="L284" s="12">
        <f>ncommit!$G285</f>
        <v>272857</v>
      </c>
      <c r="M284" s="35">
        <f t="shared" si="28"/>
        <v>272.85700000000003</v>
      </c>
      <c r="N284" s="11">
        <f t="shared" si="26"/>
        <v>1.2259315319013255</v>
      </c>
    </row>
    <row r="285" spans="1:14" x14ac:dyDescent="0.2">
      <c r="A285" s="1">
        <v>284</v>
      </c>
      <c r="B285" s="13">
        <f>(commit!$H286+commit!$I286)/1000</f>
        <v>8.31</v>
      </c>
      <c r="C285" s="13">
        <f>(commit!$K286-commit!$J286)/1000</f>
        <v>132.30099999999999</v>
      </c>
      <c r="D285" s="13">
        <f>commit!$J286/1000</f>
        <v>0.94</v>
      </c>
      <c r="E285" s="12">
        <f>commit!$G286</f>
        <v>334504</v>
      </c>
      <c r="F285" s="35">
        <f t="shared" si="27"/>
        <v>334.50400000000002</v>
      </c>
      <c r="G285" s="12">
        <f>commit!$P286</f>
        <v>101021</v>
      </c>
      <c r="H285" s="12">
        <f>commit!$L286</f>
        <v>1655</v>
      </c>
      <c r="I285" s="12">
        <f>commit!$M286</f>
        <v>1775</v>
      </c>
      <c r="J285" s="13">
        <f>(ncommit!$K286-ncommit!$J286)/1000</f>
        <v>94.673000000000002</v>
      </c>
      <c r="K285" s="11">
        <f t="shared" si="25"/>
        <v>1.3974522831219036</v>
      </c>
      <c r="L285" s="12">
        <f>ncommit!$G286</f>
        <v>272857</v>
      </c>
      <c r="M285" s="35">
        <f t="shared" si="28"/>
        <v>272.85700000000003</v>
      </c>
      <c r="N285" s="11">
        <f t="shared" si="26"/>
        <v>1.2259315319013255</v>
      </c>
    </row>
    <row r="286" spans="1:14" x14ac:dyDescent="0.2">
      <c r="A286" s="1">
        <v>285</v>
      </c>
      <c r="B286" s="13">
        <f>(commit!$H287+commit!$I287)/1000</f>
        <v>8.0289999999999999</v>
      </c>
      <c r="C286" s="13">
        <f>(commit!$K287-commit!$J287)/1000</f>
        <v>130.40899999999999</v>
      </c>
      <c r="D286" s="13">
        <f>commit!$J287/1000</f>
        <v>0.871</v>
      </c>
      <c r="E286" s="12">
        <f>commit!$G287</f>
        <v>334504</v>
      </c>
      <c r="F286" s="35">
        <f t="shared" si="27"/>
        <v>334.50400000000002</v>
      </c>
      <c r="G286" s="12">
        <f>commit!$P287</f>
        <v>101021</v>
      </c>
      <c r="H286" s="12">
        <f>commit!$L287</f>
        <v>1655</v>
      </c>
      <c r="I286" s="12">
        <f>commit!$M287</f>
        <v>1775</v>
      </c>
      <c r="J286" s="13">
        <f>(ncommit!$K287-ncommit!$J287)/1000</f>
        <v>90.811000000000007</v>
      </c>
      <c r="K286" s="11">
        <f t="shared" si="25"/>
        <v>1.4360484963275373</v>
      </c>
      <c r="L286" s="12">
        <f>ncommit!$G287</f>
        <v>272857</v>
      </c>
      <c r="M286" s="35">
        <f t="shared" si="28"/>
        <v>272.85700000000003</v>
      </c>
      <c r="N286" s="11">
        <f t="shared" si="26"/>
        <v>1.2259315319013255</v>
      </c>
    </row>
    <row r="287" spans="1:14" x14ac:dyDescent="0.2">
      <c r="A287" s="1">
        <v>286</v>
      </c>
      <c r="B287" s="13">
        <f>(commit!$H288+commit!$I288)/1000</f>
        <v>7.85</v>
      </c>
      <c r="C287" s="13">
        <f>(commit!$K288-commit!$J288)/1000</f>
        <v>120.571</v>
      </c>
      <c r="D287" s="13">
        <f>commit!$J288/1000</f>
        <v>0.754</v>
      </c>
      <c r="E287" s="12">
        <f>commit!$G288</f>
        <v>306741</v>
      </c>
      <c r="F287" s="35">
        <f t="shared" si="27"/>
        <v>306.74099999999999</v>
      </c>
      <c r="G287" s="12">
        <f>commit!$P288</f>
        <v>94984</v>
      </c>
      <c r="H287" s="12">
        <f>commit!$L288</f>
        <v>1655</v>
      </c>
      <c r="I287" s="12">
        <f>commit!$M288</f>
        <v>1775</v>
      </c>
      <c r="J287" s="13">
        <f>(ncommit!$K288-ncommit!$J288)/1000</f>
        <v>84.027000000000001</v>
      </c>
      <c r="K287" s="11">
        <f t="shared" si="25"/>
        <v>1.4349078272460043</v>
      </c>
      <c r="L287" s="12">
        <f>ncommit!$G288</f>
        <v>270552</v>
      </c>
      <c r="M287" s="35">
        <f t="shared" si="28"/>
        <v>270.55200000000002</v>
      </c>
      <c r="N287" s="11">
        <f t="shared" si="26"/>
        <v>1.1337598687128536</v>
      </c>
    </row>
    <row r="288" spans="1:14" x14ac:dyDescent="0.2">
      <c r="A288" s="1">
        <v>287</v>
      </c>
      <c r="B288" s="13">
        <f>(commit!$H289+commit!$I289)/1000</f>
        <v>8.0429999999999993</v>
      </c>
      <c r="C288" s="13">
        <f>(commit!$K289-commit!$J289)/1000</f>
        <v>121.253</v>
      </c>
      <c r="D288" s="13">
        <f>commit!$J289/1000</f>
        <v>0.84599999999999997</v>
      </c>
      <c r="E288" s="12">
        <f>commit!$G289</f>
        <v>306741</v>
      </c>
      <c r="F288" s="35">
        <f t="shared" si="27"/>
        <v>306.74099999999999</v>
      </c>
      <c r="G288" s="12">
        <f>commit!$P289</f>
        <v>94984</v>
      </c>
      <c r="H288" s="12">
        <f>commit!$L289</f>
        <v>1655</v>
      </c>
      <c r="I288" s="12">
        <f>commit!$M289</f>
        <v>1775</v>
      </c>
      <c r="J288" s="13">
        <f>(ncommit!$K289-ncommit!$J289)/1000</f>
        <v>88.524000000000001</v>
      </c>
      <c r="K288" s="11">
        <f t="shared" si="25"/>
        <v>1.3697189462744566</v>
      </c>
      <c r="L288" s="12">
        <f>ncommit!$G289</f>
        <v>270546</v>
      </c>
      <c r="M288" s="35">
        <f t="shared" si="28"/>
        <v>270.54599999999999</v>
      </c>
      <c r="N288" s="11">
        <f t="shared" si="26"/>
        <v>1.1337850125302167</v>
      </c>
    </row>
    <row r="289" spans="1:14" x14ac:dyDescent="0.2">
      <c r="A289" s="1">
        <v>288</v>
      </c>
      <c r="B289" s="13">
        <f>(commit!$H290+commit!$I290)/1000</f>
        <v>8.0779999999999994</v>
      </c>
      <c r="C289" s="13">
        <f>(commit!$K290-commit!$J290)/1000</f>
        <v>120.011</v>
      </c>
      <c r="D289" s="13">
        <f>commit!$J290/1000</f>
        <v>0.71899999999999997</v>
      </c>
      <c r="E289" s="12">
        <f>commit!$G290</f>
        <v>305467</v>
      </c>
      <c r="F289" s="35">
        <f t="shared" si="27"/>
        <v>305.46699999999998</v>
      </c>
      <c r="G289" s="12">
        <f>commit!$P290</f>
        <v>95019</v>
      </c>
      <c r="H289" s="12">
        <f>commit!$L290</f>
        <v>1655</v>
      </c>
      <c r="I289" s="12">
        <f>commit!$M290</f>
        <v>1775</v>
      </c>
      <c r="J289" s="13">
        <f>(ncommit!$K290-ncommit!$J290)/1000</f>
        <v>85.570999999999998</v>
      </c>
      <c r="K289" s="11">
        <f t="shared" si="25"/>
        <v>1.4024728003646094</v>
      </c>
      <c r="L289" s="12">
        <f>ncommit!$G290</f>
        <v>268737</v>
      </c>
      <c r="M289" s="35">
        <f t="shared" si="28"/>
        <v>268.73700000000002</v>
      </c>
      <c r="N289" s="11">
        <f t="shared" si="26"/>
        <v>1.1366763787643681</v>
      </c>
    </row>
    <row r="290" spans="1:14" x14ac:dyDescent="0.2">
      <c r="A290" s="1">
        <v>289</v>
      </c>
      <c r="B290" s="13">
        <f>(commit!$H291+commit!$I291)/1000</f>
        <v>8.4510000000000005</v>
      </c>
      <c r="C290" s="13">
        <f>(commit!$K291-commit!$J291)/1000</f>
        <v>121.291</v>
      </c>
      <c r="D290" s="13">
        <f>commit!$J291/1000</f>
        <v>0.746</v>
      </c>
      <c r="E290" s="12">
        <f>commit!$G291</f>
        <v>305467</v>
      </c>
      <c r="F290" s="35">
        <f t="shared" si="27"/>
        <v>305.46699999999998</v>
      </c>
      <c r="G290" s="12">
        <f>commit!$P291</f>
        <v>95019</v>
      </c>
      <c r="H290" s="12">
        <f>commit!$L291</f>
        <v>1655</v>
      </c>
      <c r="I290" s="12">
        <f>commit!$M291</f>
        <v>1775</v>
      </c>
      <c r="J290" s="13">
        <f>(ncommit!$K291-ncommit!$J291)/1000</f>
        <v>90.393000000000001</v>
      </c>
      <c r="K290" s="11">
        <f t="shared" si="25"/>
        <v>1.3418185036451937</v>
      </c>
      <c r="L290" s="12">
        <f>ncommit!$G291</f>
        <v>268737</v>
      </c>
      <c r="M290" s="35">
        <f t="shared" si="28"/>
        <v>268.73700000000002</v>
      </c>
      <c r="N290" s="11">
        <f t="shared" si="26"/>
        <v>1.1366763787643681</v>
      </c>
    </row>
    <row r="291" spans="1:14" x14ac:dyDescent="0.2">
      <c r="A291" s="1">
        <v>290</v>
      </c>
      <c r="B291" s="13">
        <f>(commit!$H292+commit!$I292)/1000</f>
        <v>7.9539999999999997</v>
      </c>
      <c r="C291" s="13">
        <f>(commit!$K292-commit!$J292)/1000</f>
        <v>149.797</v>
      </c>
      <c r="D291" s="13">
        <f>commit!$J292/1000</f>
        <v>0.82399999999999995</v>
      </c>
      <c r="E291" s="12">
        <f>commit!$G292</f>
        <v>309855</v>
      </c>
      <c r="F291" s="35">
        <f t="shared" si="27"/>
        <v>309.85500000000002</v>
      </c>
      <c r="G291" s="12">
        <f>commit!$P292</f>
        <v>92066</v>
      </c>
      <c r="H291" s="12">
        <f>commit!$L292</f>
        <v>1655</v>
      </c>
      <c r="I291" s="12">
        <f>commit!$M292</f>
        <v>1775</v>
      </c>
      <c r="J291" s="13">
        <f>(ncommit!$K292-ncommit!$J292)/1000</f>
        <v>93.221999999999994</v>
      </c>
      <c r="K291" s="11">
        <f t="shared" si="25"/>
        <v>1.6068846409645792</v>
      </c>
      <c r="L291" s="12">
        <f>ncommit!$G292</f>
        <v>259447</v>
      </c>
      <c r="M291" s="35">
        <f t="shared" si="28"/>
        <v>259.447</v>
      </c>
      <c r="N291" s="11">
        <f t="shared" si="26"/>
        <v>1.1942901633088838</v>
      </c>
    </row>
    <row r="292" spans="1:14" x14ac:dyDescent="0.2">
      <c r="A292" s="1">
        <v>291</v>
      </c>
      <c r="B292" s="13">
        <f>(commit!$H293+commit!$I293)/1000</f>
        <v>7.6449999999999996</v>
      </c>
      <c r="C292" s="13">
        <f>(commit!$K293-commit!$J293)/1000</f>
        <v>145.816</v>
      </c>
      <c r="D292" s="13">
        <f>commit!$J293/1000</f>
        <v>0.78600000000000003</v>
      </c>
      <c r="E292" s="12">
        <f>commit!$G293</f>
        <v>309855</v>
      </c>
      <c r="F292" s="35">
        <f t="shared" si="27"/>
        <v>309.85500000000002</v>
      </c>
      <c r="G292" s="12">
        <f>commit!$P293</f>
        <v>92066</v>
      </c>
      <c r="H292" s="12">
        <f>commit!$L293</f>
        <v>1655</v>
      </c>
      <c r="I292" s="12">
        <f>commit!$M293</f>
        <v>1775</v>
      </c>
      <c r="J292" s="13">
        <f>(ncommit!$K293-ncommit!$J293)/1000</f>
        <v>93.76</v>
      </c>
      <c r="K292" s="11">
        <f t="shared" si="25"/>
        <v>1.5552047781569964</v>
      </c>
      <c r="L292" s="12">
        <f>ncommit!$G293</f>
        <v>259447</v>
      </c>
      <c r="M292" s="35">
        <f t="shared" si="28"/>
        <v>259.447</v>
      </c>
      <c r="N292" s="11">
        <f t="shared" si="26"/>
        <v>1.1942901633088838</v>
      </c>
    </row>
    <row r="293" spans="1:14" x14ac:dyDescent="0.2">
      <c r="A293" s="1">
        <v>292</v>
      </c>
      <c r="B293" s="13">
        <f>(commit!$H294+commit!$I294)/1000</f>
        <v>8.3490000000000002</v>
      </c>
      <c r="C293" s="13">
        <f>(commit!$K294-commit!$J294)/1000</f>
        <v>148.821</v>
      </c>
      <c r="D293" s="13">
        <f>commit!$J294/1000</f>
        <v>0.80200000000000005</v>
      </c>
      <c r="E293" s="12">
        <f>commit!$G294</f>
        <v>309855</v>
      </c>
      <c r="F293" s="35">
        <f t="shared" si="27"/>
        <v>309.85500000000002</v>
      </c>
      <c r="G293" s="12">
        <f>commit!$P294</f>
        <v>92066</v>
      </c>
      <c r="H293" s="12">
        <f>commit!$L294</f>
        <v>1655</v>
      </c>
      <c r="I293" s="12">
        <f>commit!$M294</f>
        <v>1775</v>
      </c>
      <c r="J293" s="13">
        <f>(ncommit!$K294-ncommit!$J294)/1000</f>
        <v>94.95</v>
      </c>
      <c r="K293" s="11">
        <f t="shared" si="25"/>
        <v>1.5673617693522905</v>
      </c>
      <c r="L293" s="12">
        <f>ncommit!$G294</f>
        <v>259447</v>
      </c>
      <c r="M293" s="35">
        <f t="shared" si="28"/>
        <v>259.447</v>
      </c>
      <c r="N293" s="11">
        <f t="shared" si="26"/>
        <v>1.1942901633088838</v>
      </c>
    </row>
    <row r="294" spans="1:14" x14ac:dyDescent="0.2">
      <c r="A294" s="1">
        <v>293</v>
      </c>
      <c r="B294" s="13">
        <f>(commit!$H295+commit!$I295)/1000</f>
        <v>8.4350000000000005</v>
      </c>
      <c r="C294" s="13">
        <f>(commit!$K295-commit!$J295)/1000</f>
        <v>146.34100000000001</v>
      </c>
      <c r="D294" s="13">
        <f>commit!$J295/1000</f>
        <v>0.76800000000000002</v>
      </c>
      <c r="E294" s="12">
        <f>commit!$G295</f>
        <v>309855</v>
      </c>
      <c r="F294" s="35">
        <f t="shared" si="27"/>
        <v>309.85500000000002</v>
      </c>
      <c r="G294" s="12">
        <f>commit!$P295</f>
        <v>92066</v>
      </c>
      <c r="H294" s="12">
        <f>commit!$L295</f>
        <v>1655</v>
      </c>
      <c r="I294" s="12">
        <f>commit!$M295</f>
        <v>1775</v>
      </c>
      <c r="J294" s="13">
        <f>(ncommit!$K295-ncommit!$J295)/1000</f>
        <v>92.082999999999998</v>
      </c>
      <c r="K294" s="11">
        <f t="shared" si="25"/>
        <v>1.589229282277945</v>
      </c>
      <c r="L294" s="12">
        <f>ncommit!$G295</f>
        <v>259447</v>
      </c>
      <c r="M294" s="35">
        <f t="shared" si="28"/>
        <v>259.447</v>
      </c>
      <c r="N294" s="11">
        <f t="shared" si="26"/>
        <v>1.1942901633088838</v>
      </c>
    </row>
    <row r="295" spans="1:14" x14ac:dyDescent="0.2">
      <c r="A295" s="1">
        <v>294</v>
      </c>
      <c r="B295" s="13">
        <f>(commit!$H296+commit!$I296)/1000</f>
        <v>8.5500000000000007</v>
      </c>
      <c r="C295" s="13">
        <f>(commit!$K296-commit!$J296)/1000</f>
        <v>153.27500000000001</v>
      </c>
      <c r="D295" s="13">
        <f>commit!$J296/1000</f>
        <v>0.77600000000000002</v>
      </c>
      <c r="E295" s="12">
        <f>commit!$G296</f>
        <v>309855</v>
      </c>
      <c r="F295" s="35">
        <f t="shared" si="27"/>
        <v>309.85500000000002</v>
      </c>
      <c r="G295" s="12">
        <f>commit!$P296</f>
        <v>92066</v>
      </c>
      <c r="H295" s="12">
        <f>commit!$L296</f>
        <v>1655</v>
      </c>
      <c r="I295" s="12">
        <f>commit!$M296</f>
        <v>1775</v>
      </c>
      <c r="J295" s="13">
        <f>(ncommit!$K296-ncommit!$J296)/1000</f>
        <v>93.540999999999997</v>
      </c>
      <c r="K295" s="11">
        <f t="shared" si="25"/>
        <v>1.6385862883655298</v>
      </c>
      <c r="L295" s="12">
        <f>ncommit!$G296</f>
        <v>259447</v>
      </c>
      <c r="M295" s="35">
        <f t="shared" si="28"/>
        <v>259.447</v>
      </c>
      <c r="N295" s="11">
        <f t="shared" si="26"/>
        <v>1.1942901633088838</v>
      </c>
    </row>
    <row r="296" spans="1:14" x14ac:dyDescent="0.2">
      <c r="A296" s="1">
        <v>295</v>
      </c>
      <c r="B296" s="13">
        <f>(commit!$H297+commit!$I297)/1000</f>
        <v>8.1549999999999994</v>
      </c>
      <c r="C296" s="13">
        <f>(commit!$K297-commit!$J297)/1000</f>
        <v>116.461</v>
      </c>
      <c r="D296" s="13">
        <f>commit!$J297/1000</f>
        <v>0.754</v>
      </c>
      <c r="E296" s="12">
        <f>commit!$G297</f>
        <v>324608</v>
      </c>
      <c r="F296" s="35">
        <f t="shared" si="27"/>
        <v>324.608</v>
      </c>
      <c r="G296" s="12">
        <f>commit!$P297</f>
        <v>100482</v>
      </c>
      <c r="H296" s="12">
        <f>commit!$L297</f>
        <v>1654</v>
      </c>
      <c r="I296" s="12">
        <f>commit!$M297</f>
        <v>1774</v>
      </c>
      <c r="J296" s="13">
        <f>(ncommit!$K297-ncommit!$J297)/1000</f>
        <v>81.031000000000006</v>
      </c>
      <c r="K296" s="11">
        <f t="shared" si="25"/>
        <v>1.437240068615715</v>
      </c>
      <c r="L296" s="12">
        <f>ncommit!$G297</f>
        <v>263637</v>
      </c>
      <c r="M296" s="35">
        <f t="shared" si="28"/>
        <v>263.637</v>
      </c>
      <c r="N296" s="11">
        <f t="shared" si="26"/>
        <v>1.2312687521099086</v>
      </c>
    </row>
    <row r="297" spans="1:14" x14ac:dyDescent="0.2">
      <c r="A297" s="1">
        <v>296</v>
      </c>
      <c r="B297" s="13">
        <f>(commit!$H298+commit!$I298)/1000</f>
        <v>7.8760000000000003</v>
      </c>
      <c r="C297" s="13">
        <f>(commit!$K298-commit!$J298)/1000</f>
        <v>113.52800000000001</v>
      </c>
      <c r="D297" s="13">
        <f>commit!$J298/1000</f>
        <v>0.80100000000000005</v>
      </c>
      <c r="E297" s="12">
        <f>commit!$G298</f>
        <v>324608</v>
      </c>
      <c r="F297" s="35">
        <f t="shared" si="27"/>
        <v>324.608</v>
      </c>
      <c r="G297" s="12">
        <f>commit!$P298</f>
        <v>100482</v>
      </c>
      <c r="H297" s="12">
        <f>commit!$L298</f>
        <v>1654</v>
      </c>
      <c r="I297" s="12">
        <f>commit!$M298</f>
        <v>1774</v>
      </c>
      <c r="J297" s="13">
        <f>(ncommit!$K298-ncommit!$J298)/1000</f>
        <v>80.533000000000001</v>
      </c>
      <c r="K297" s="11">
        <f t="shared" si="25"/>
        <v>1.4097078216383347</v>
      </c>
      <c r="L297" s="12">
        <f>ncommit!$G298</f>
        <v>263634</v>
      </c>
      <c r="M297" s="35">
        <f t="shared" si="28"/>
        <v>263.63400000000001</v>
      </c>
      <c r="N297" s="11">
        <f t="shared" si="26"/>
        <v>1.2312827632247738</v>
      </c>
    </row>
    <row r="298" spans="1:14" x14ac:dyDescent="0.2">
      <c r="A298" s="1">
        <v>297</v>
      </c>
      <c r="B298" s="13">
        <f>(commit!$H299+commit!$I299)/1000</f>
        <v>7.9640000000000004</v>
      </c>
      <c r="C298" s="13">
        <f>(commit!$K299-commit!$J299)/1000</f>
        <v>116.68899999999999</v>
      </c>
      <c r="D298" s="13">
        <f>commit!$J299/1000</f>
        <v>0.80100000000000005</v>
      </c>
      <c r="E298" s="12">
        <f>commit!$G299</f>
        <v>324673</v>
      </c>
      <c r="F298" s="35">
        <f t="shared" si="27"/>
        <v>324.673</v>
      </c>
      <c r="G298" s="12">
        <f>commit!$P299</f>
        <v>100532</v>
      </c>
      <c r="H298" s="12">
        <f>commit!$L299</f>
        <v>1654</v>
      </c>
      <c r="I298" s="12">
        <f>commit!$M299</f>
        <v>1774</v>
      </c>
      <c r="J298" s="13">
        <f>(ncommit!$K299-ncommit!$J299)/1000</f>
        <v>83.33</v>
      </c>
      <c r="K298" s="11">
        <f t="shared" si="25"/>
        <v>1.4003240129605183</v>
      </c>
      <c r="L298" s="12">
        <f>ncommit!$G299</f>
        <v>263202</v>
      </c>
      <c r="M298" s="35">
        <f t="shared" si="28"/>
        <v>263.202</v>
      </c>
      <c r="N298" s="11">
        <f t="shared" si="26"/>
        <v>1.233550656909902</v>
      </c>
    </row>
    <row r="299" spans="1:14" x14ac:dyDescent="0.2">
      <c r="A299" s="1">
        <v>298</v>
      </c>
      <c r="B299" s="13">
        <f>(commit!$H300+commit!$I300)/1000</f>
        <v>7.9429999999999996</v>
      </c>
      <c r="C299" s="13">
        <f>(commit!$K300-commit!$J300)/1000</f>
        <v>118.002</v>
      </c>
      <c r="D299" s="13">
        <f>commit!$J300/1000</f>
        <v>0.79700000000000004</v>
      </c>
      <c r="E299" s="12">
        <f>commit!$G300</f>
        <v>324673</v>
      </c>
      <c r="F299" s="35">
        <f t="shared" si="27"/>
        <v>324.673</v>
      </c>
      <c r="G299" s="12">
        <f>commit!$P300</f>
        <v>100532</v>
      </c>
      <c r="H299" s="12">
        <f>commit!$L300</f>
        <v>1654</v>
      </c>
      <c r="I299" s="12">
        <f>commit!$M300</f>
        <v>1774</v>
      </c>
      <c r="J299" s="13">
        <f>(ncommit!$K300-ncommit!$J300)/1000</f>
        <v>81.465999999999994</v>
      </c>
      <c r="K299" s="11">
        <f t="shared" si="25"/>
        <v>1.4484815751356395</v>
      </c>
      <c r="L299" s="12">
        <f>ncommit!$G300</f>
        <v>263201</v>
      </c>
      <c r="M299" s="35">
        <f t="shared" si="28"/>
        <v>263.20100000000002</v>
      </c>
      <c r="N299" s="11">
        <f t="shared" si="26"/>
        <v>1.2335553436347126</v>
      </c>
    </row>
    <row r="300" spans="1:14" x14ac:dyDescent="0.2">
      <c r="A300" s="1">
        <v>299</v>
      </c>
      <c r="B300" s="13">
        <f>(commit!$H301+commit!$I301)/1000</f>
        <v>8.3930000000000007</v>
      </c>
      <c r="C300" s="13">
        <f>(commit!$K301-commit!$J301)/1000</f>
        <v>118.873</v>
      </c>
      <c r="D300" s="13">
        <f>commit!$J301/1000</f>
        <v>0.81299999999999994</v>
      </c>
      <c r="E300" s="12">
        <f>commit!$G301</f>
        <v>324673</v>
      </c>
      <c r="F300" s="35">
        <f t="shared" si="27"/>
        <v>324.673</v>
      </c>
      <c r="G300" s="12">
        <f>commit!$P301</f>
        <v>100532</v>
      </c>
      <c r="H300" s="12">
        <f>commit!$L301</f>
        <v>1654</v>
      </c>
      <c r="I300" s="12">
        <f>commit!$M301</f>
        <v>1774</v>
      </c>
      <c r="J300" s="13">
        <f>(ncommit!$K301-ncommit!$J301)/1000</f>
        <v>82.367000000000004</v>
      </c>
      <c r="K300" s="11">
        <f t="shared" si="25"/>
        <v>1.4432114803258587</v>
      </c>
      <c r="L300" s="12">
        <f>ncommit!$G301</f>
        <v>263201</v>
      </c>
      <c r="M300" s="35">
        <f t="shared" si="28"/>
        <v>263.20100000000002</v>
      </c>
      <c r="N300" s="11">
        <f t="shared" si="26"/>
        <v>1.2335553436347126</v>
      </c>
    </row>
    <row r="301" spans="1:14" x14ac:dyDescent="0.2">
      <c r="A301" s="1">
        <v>300</v>
      </c>
      <c r="B301" s="13">
        <f>(commit!$H302+commit!$I302)/1000</f>
        <v>7.907</v>
      </c>
      <c r="C301" s="13">
        <f>(commit!$K302-commit!$J302)/1000</f>
        <v>115.979</v>
      </c>
      <c r="D301" s="13">
        <f>commit!$J302/1000</f>
        <v>0.76300000000000001</v>
      </c>
      <c r="E301" s="12">
        <f>commit!$G302</f>
        <v>324673</v>
      </c>
      <c r="F301" s="35">
        <f t="shared" si="27"/>
        <v>324.673</v>
      </c>
      <c r="G301" s="12">
        <f>commit!$P302</f>
        <v>100532</v>
      </c>
      <c r="H301" s="12">
        <f>commit!$L302</f>
        <v>1654</v>
      </c>
      <c r="I301" s="12">
        <f>commit!$M302</f>
        <v>1774</v>
      </c>
      <c r="J301" s="13">
        <f>(ncommit!$K302-ncommit!$J302)/1000</f>
        <v>80.570999999999998</v>
      </c>
      <c r="K301" s="11">
        <f t="shared" si="25"/>
        <v>1.4394633304787083</v>
      </c>
      <c r="L301" s="12">
        <f>ncommit!$G302</f>
        <v>263201</v>
      </c>
      <c r="M301" s="35">
        <f t="shared" si="28"/>
        <v>263.20100000000002</v>
      </c>
      <c r="N301" s="11">
        <f t="shared" si="26"/>
        <v>1.2335553436347126</v>
      </c>
    </row>
    <row r="302" spans="1:14" x14ac:dyDescent="0.2">
      <c r="A302" s="1">
        <v>301</v>
      </c>
      <c r="B302" s="13">
        <f>(commit!$H303+commit!$I303)/1000</f>
        <v>7.9450000000000003</v>
      </c>
      <c r="C302" s="13">
        <f>(commit!$K303-commit!$J303)/1000</f>
        <v>127.033</v>
      </c>
      <c r="D302" s="13">
        <f>commit!$J303/1000</f>
        <v>0.72599999999999998</v>
      </c>
      <c r="E302" s="12">
        <f>commit!$G303</f>
        <v>312466</v>
      </c>
      <c r="F302" s="35">
        <f t="shared" si="27"/>
        <v>312.46600000000001</v>
      </c>
      <c r="G302" s="12">
        <f>commit!$P303</f>
        <v>96312</v>
      </c>
      <c r="H302" s="12">
        <f>commit!$L303</f>
        <v>1645</v>
      </c>
      <c r="I302" s="12">
        <f>commit!$M303</f>
        <v>1765</v>
      </c>
      <c r="J302" s="13">
        <f>(ncommit!$K303-ncommit!$J303)/1000</f>
        <v>90.762</v>
      </c>
      <c r="K302" s="11">
        <f t="shared" si="25"/>
        <v>1.3996275974526784</v>
      </c>
      <c r="L302" s="12">
        <f>ncommit!$G303</f>
        <v>267519</v>
      </c>
      <c r="M302" s="35">
        <f t="shared" si="28"/>
        <v>267.51900000000001</v>
      </c>
      <c r="N302" s="11">
        <f t="shared" si="26"/>
        <v>1.1680142345029698</v>
      </c>
    </row>
    <row r="303" spans="1:14" x14ac:dyDescent="0.2">
      <c r="A303" s="1">
        <v>302</v>
      </c>
      <c r="B303" s="13">
        <f>(commit!$H304+commit!$I304)/1000</f>
        <v>8.016</v>
      </c>
      <c r="C303" s="13">
        <f>(commit!$K304-commit!$J304)/1000</f>
        <v>128.33600000000001</v>
      </c>
      <c r="D303" s="13">
        <f>commit!$J304/1000</f>
        <v>0.82399999999999995</v>
      </c>
      <c r="E303" s="12">
        <f>commit!$G304</f>
        <v>312466</v>
      </c>
      <c r="F303" s="35">
        <f t="shared" si="27"/>
        <v>312.46600000000001</v>
      </c>
      <c r="G303" s="12">
        <f>commit!$P304</f>
        <v>96312</v>
      </c>
      <c r="H303" s="12">
        <f>commit!$L304</f>
        <v>1645</v>
      </c>
      <c r="I303" s="12">
        <f>commit!$M304</f>
        <v>1765</v>
      </c>
      <c r="J303" s="13">
        <f>(ncommit!$K304-ncommit!$J304)/1000</f>
        <v>93.137</v>
      </c>
      <c r="K303" s="11">
        <f t="shared" si="25"/>
        <v>1.3779271395900663</v>
      </c>
      <c r="L303" s="12">
        <f>ncommit!$G304</f>
        <v>267519</v>
      </c>
      <c r="M303" s="35">
        <f t="shared" si="28"/>
        <v>267.51900000000001</v>
      </c>
      <c r="N303" s="11">
        <f t="shared" si="26"/>
        <v>1.1680142345029698</v>
      </c>
    </row>
    <row r="304" spans="1:14" x14ac:dyDescent="0.2">
      <c r="A304" s="1">
        <v>303</v>
      </c>
      <c r="B304" s="13">
        <f>(commit!$H305+commit!$I305)/1000</f>
        <v>8.1300000000000008</v>
      </c>
      <c r="C304" s="13">
        <f>(commit!$K305-commit!$J305)/1000</f>
        <v>104.988</v>
      </c>
      <c r="D304" s="13">
        <f>commit!$J305/1000</f>
        <v>0.69399999999999995</v>
      </c>
      <c r="E304" s="12">
        <f>commit!$G305</f>
        <v>278840</v>
      </c>
      <c r="F304" s="35">
        <f t="shared" si="27"/>
        <v>278.83999999999997</v>
      </c>
      <c r="G304" s="12">
        <f>commit!$P305</f>
        <v>94017</v>
      </c>
      <c r="H304" s="12">
        <f>commit!$L305</f>
        <v>1638</v>
      </c>
      <c r="I304" s="12">
        <f>commit!$M305</f>
        <v>1758</v>
      </c>
      <c r="J304" s="13">
        <f>(ncommit!$K305-ncommit!$J305)/1000</f>
        <v>72.137</v>
      </c>
      <c r="K304" s="11">
        <f t="shared" si="25"/>
        <v>1.4553973688952964</v>
      </c>
      <c r="L304" s="12">
        <f>ncommit!$G305</f>
        <v>229944</v>
      </c>
      <c r="M304" s="35">
        <f t="shared" si="28"/>
        <v>229.94399999999999</v>
      </c>
      <c r="N304" s="11">
        <f t="shared" si="26"/>
        <v>1.2126430783147202</v>
      </c>
    </row>
    <row r="305" spans="1:14" x14ac:dyDescent="0.2">
      <c r="A305" s="1">
        <v>304</v>
      </c>
      <c r="B305" s="13">
        <f>(commit!$H306+commit!$I306)/1000</f>
        <v>8.4359999999999999</v>
      </c>
      <c r="C305" s="13">
        <f>(commit!$K306-commit!$J306)/1000</f>
        <v>105.63200000000001</v>
      </c>
      <c r="D305" s="13">
        <f>commit!$J306/1000</f>
        <v>0.70499999999999996</v>
      </c>
      <c r="E305" s="12">
        <f>commit!$G306</f>
        <v>278840</v>
      </c>
      <c r="F305" s="35">
        <f t="shared" si="27"/>
        <v>278.83999999999997</v>
      </c>
      <c r="G305" s="12">
        <f>commit!$P306</f>
        <v>94017</v>
      </c>
      <c r="H305" s="12">
        <f>commit!$L306</f>
        <v>1638</v>
      </c>
      <c r="I305" s="12">
        <f>commit!$M306</f>
        <v>1758</v>
      </c>
      <c r="J305" s="13">
        <f>(ncommit!$K306-ncommit!$J306)/1000</f>
        <v>73.242000000000004</v>
      </c>
      <c r="K305" s="11">
        <f t="shared" si="25"/>
        <v>1.4422325987821196</v>
      </c>
      <c r="L305" s="12">
        <f>ncommit!$G306</f>
        <v>229944</v>
      </c>
      <c r="M305" s="35">
        <f t="shared" si="28"/>
        <v>229.94399999999999</v>
      </c>
      <c r="N305" s="11">
        <f t="shared" si="26"/>
        <v>1.2126430783147202</v>
      </c>
    </row>
    <row r="306" spans="1:14" x14ac:dyDescent="0.2">
      <c r="A306" s="1">
        <v>305</v>
      </c>
      <c r="B306" s="13">
        <f>(commit!$H307+commit!$I307)/1000</f>
        <v>8.0519999999999996</v>
      </c>
      <c r="C306" s="13">
        <f>(commit!$K307-commit!$J307)/1000</f>
        <v>98.462000000000003</v>
      </c>
      <c r="D306" s="13">
        <f>commit!$J307/1000</f>
        <v>0.65</v>
      </c>
      <c r="E306" s="12">
        <f>commit!$G307</f>
        <v>273205</v>
      </c>
      <c r="F306" s="35">
        <f t="shared" si="27"/>
        <v>273.20499999999998</v>
      </c>
      <c r="G306" s="12">
        <f>commit!$P307</f>
        <v>92727</v>
      </c>
      <c r="H306" s="12">
        <f>commit!$L307</f>
        <v>1638</v>
      </c>
      <c r="I306" s="12">
        <f>commit!$M307</f>
        <v>1758</v>
      </c>
      <c r="J306" s="13">
        <f>(ncommit!$K307-ncommit!$J307)/1000</f>
        <v>69.728999999999999</v>
      </c>
      <c r="K306" s="11">
        <f t="shared" si="25"/>
        <v>1.4120667154268669</v>
      </c>
      <c r="L306" s="12">
        <f>ncommit!$G307</f>
        <v>226837</v>
      </c>
      <c r="M306" s="35">
        <f t="shared" si="28"/>
        <v>226.83699999999999</v>
      </c>
      <c r="N306" s="11">
        <f t="shared" si="26"/>
        <v>1.2044110969550823</v>
      </c>
    </row>
    <row r="307" spans="1:14" x14ac:dyDescent="0.2">
      <c r="A307" s="1">
        <v>306</v>
      </c>
      <c r="B307" s="13">
        <f>(commit!$H308+commit!$I308)/1000</f>
        <v>8.0280000000000005</v>
      </c>
      <c r="C307" s="13">
        <f>(commit!$K308-commit!$J308)/1000</f>
        <v>130.86099999999999</v>
      </c>
      <c r="D307" s="13">
        <f>commit!$J308/1000</f>
        <v>0.79400000000000004</v>
      </c>
      <c r="E307" s="12">
        <f>commit!$G308</f>
        <v>305589</v>
      </c>
      <c r="F307" s="35">
        <f t="shared" si="27"/>
        <v>305.589</v>
      </c>
      <c r="G307" s="12">
        <f>commit!$P308</f>
        <v>93170</v>
      </c>
      <c r="H307" s="12">
        <f>commit!$L308</f>
        <v>1646</v>
      </c>
      <c r="I307" s="12">
        <f>commit!$M308</f>
        <v>1766</v>
      </c>
      <c r="J307" s="13">
        <f>(ncommit!$K308-ncommit!$J308)/1000</f>
        <v>84.585999999999999</v>
      </c>
      <c r="K307" s="11">
        <f t="shared" si="25"/>
        <v>1.5470763483318752</v>
      </c>
      <c r="L307" s="12">
        <f>ncommit!$G308</f>
        <v>255262</v>
      </c>
      <c r="M307" s="35">
        <f t="shared" si="28"/>
        <v>255.262</v>
      </c>
      <c r="N307" s="11">
        <f t="shared" si="26"/>
        <v>1.1971582139135477</v>
      </c>
    </row>
    <row r="308" spans="1:14" x14ac:dyDescent="0.2">
      <c r="A308" s="1">
        <v>307</v>
      </c>
      <c r="B308" s="13">
        <f>(commit!$H309+commit!$I309)/1000</f>
        <v>8.1349999999999998</v>
      </c>
      <c r="C308" s="13">
        <f>(commit!$K309-commit!$J309)/1000</f>
        <v>158.00800000000001</v>
      </c>
      <c r="D308" s="13">
        <f>commit!$J309/1000</f>
        <v>0.80600000000000005</v>
      </c>
      <c r="E308" s="12">
        <f>commit!$G309</f>
        <v>306099</v>
      </c>
      <c r="F308" s="35">
        <f t="shared" si="27"/>
        <v>306.09899999999999</v>
      </c>
      <c r="G308" s="12">
        <f>commit!$P309</f>
        <v>91393</v>
      </c>
      <c r="H308" s="12">
        <f>commit!$L309</f>
        <v>1646</v>
      </c>
      <c r="I308" s="12">
        <f>commit!$M309</f>
        <v>1766</v>
      </c>
      <c r="J308" s="13">
        <f>(ncommit!$K309-ncommit!$J309)/1000</f>
        <v>91.766000000000005</v>
      </c>
      <c r="K308" s="11">
        <f t="shared" si="25"/>
        <v>1.7218577686724932</v>
      </c>
      <c r="L308" s="12">
        <f>ncommit!$G309</f>
        <v>251836</v>
      </c>
      <c r="M308" s="35">
        <f t="shared" si="28"/>
        <v>251.83600000000001</v>
      </c>
      <c r="N308" s="11">
        <f t="shared" si="26"/>
        <v>1.215469591321336</v>
      </c>
    </row>
    <row r="309" spans="1:14" x14ac:dyDescent="0.2">
      <c r="A309" s="1">
        <v>308</v>
      </c>
      <c r="B309" s="13">
        <f>(commit!$H310+commit!$I310)/1000</f>
        <v>7.8460000000000001</v>
      </c>
      <c r="C309" s="13">
        <f>(commit!$K310-commit!$J310)/1000</f>
        <v>159.16900000000001</v>
      </c>
      <c r="D309" s="13">
        <f>commit!$J310/1000</f>
        <v>0.85799999999999998</v>
      </c>
      <c r="E309" s="12">
        <f>commit!$G310</f>
        <v>306099</v>
      </c>
      <c r="F309" s="35">
        <f t="shared" si="27"/>
        <v>306.09899999999999</v>
      </c>
      <c r="G309" s="12">
        <f>commit!$P310</f>
        <v>91393</v>
      </c>
      <c r="H309" s="12">
        <f>commit!$L310</f>
        <v>1646</v>
      </c>
      <c r="I309" s="12">
        <f>commit!$M310</f>
        <v>1766</v>
      </c>
      <c r="J309" s="13">
        <f>(ncommit!$K310-ncommit!$J310)/1000</f>
        <v>92.506</v>
      </c>
      <c r="K309" s="11">
        <f t="shared" si="25"/>
        <v>1.7206343372321797</v>
      </c>
      <c r="L309" s="12">
        <f>ncommit!$G310</f>
        <v>251836</v>
      </c>
      <c r="M309" s="35">
        <f t="shared" si="28"/>
        <v>251.83600000000001</v>
      </c>
      <c r="N309" s="11">
        <f t="shared" si="26"/>
        <v>1.215469591321336</v>
      </c>
    </row>
    <row r="310" spans="1:14" x14ac:dyDescent="0.2">
      <c r="A310" s="1">
        <v>309</v>
      </c>
      <c r="B310" s="13">
        <f>(commit!$H311+commit!$I311)/1000</f>
        <v>8.266</v>
      </c>
      <c r="C310" s="13">
        <f>(commit!$K311-commit!$J311)/1000</f>
        <v>160.904</v>
      </c>
      <c r="D310" s="13">
        <f>commit!$J311/1000</f>
        <v>0.82399999999999995</v>
      </c>
      <c r="E310" s="12">
        <f>commit!$G311</f>
        <v>306099</v>
      </c>
      <c r="F310" s="35">
        <f t="shared" si="27"/>
        <v>306.09899999999999</v>
      </c>
      <c r="G310" s="12">
        <f>commit!$P311</f>
        <v>91393</v>
      </c>
      <c r="H310" s="12">
        <f>commit!$L311</f>
        <v>1646</v>
      </c>
      <c r="I310" s="12">
        <f>commit!$M311</f>
        <v>1766</v>
      </c>
      <c r="J310" s="13">
        <f>(ncommit!$K311-ncommit!$J311)/1000</f>
        <v>94.975999999999999</v>
      </c>
      <c r="K310" s="11">
        <f t="shared" si="25"/>
        <v>1.6941543126684635</v>
      </c>
      <c r="L310" s="12">
        <f>ncommit!$G311</f>
        <v>251836</v>
      </c>
      <c r="M310" s="35">
        <f t="shared" si="28"/>
        <v>251.83600000000001</v>
      </c>
      <c r="N310" s="11">
        <f t="shared" si="26"/>
        <v>1.215469591321336</v>
      </c>
    </row>
    <row r="311" spans="1:14" x14ac:dyDescent="0.2">
      <c r="A311" s="1">
        <v>310</v>
      </c>
      <c r="B311" s="13">
        <f>(commit!$H312+commit!$I312)/1000</f>
        <v>8.0980000000000008</v>
      </c>
      <c r="C311" s="13">
        <f>(commit!$K312-commit!$J312)/1000</f>
        <v>158.24700000000001</v>
      </c>
      <c r="D311" s="13">
        <f>commit!$J312/1000</f>
        <v>0.80200000000000005</v>
      </c>
      <c r="E311" s="12">
        <f>commit!$G312</f>
        <v>306099</v>
      </c>
      <c r="F311" s="35">
        <f t="shared" si="27"/>
        <v>306.09899999999999</v>
      </c>
      <c r="G311" s="12">
        <f>commit!$P312</f>
        <v>91393</v>
      </c>
      <c r="H311" s="12">
        <f>commit!$L312</f>
        <v>1646</v>
      </c>
      <c r="I311" s="12">
        <f>commit!$M312</f>
        <v>1766</v>
      </c>
      <c r="J311" s="13">
        <f>(ncommit!$K312-ncommit!$J312)/1000</f>
        <v>94.224000000000004</v>
      </c>
      <c r="K311" s="11">
        <f t="shared" si="25"/>
        <v>1.6794765664798779</v>
      </c>
      <c r="L311" s="12">
        <f>ncommit!$G312</f>
        <v>251836</v>
      </c>
      <c r="M311" s="35">
        <f t="shared" si="28"/>
        <v>251.83600000000001</v>
      </c>
      <c r="N311" s="11">
        <f t="shared" si="26"/>
        <v>1.215469591321336</v>
      </c>
    </row>
    <row r="312" spans="1:14" x14ac:dyDescent="0.2">
      <c r="A312" s="1">
        <v>311</v>
      </c>
      <c r="B312" s="13">
        <f>(commit!$H313+commit!$I313)/1000</f>
        <v>7.8360000000000003</v>
      </c>
      <c r="C312" s="13">
        <f>(commit!$K313-commit!$J313)/1000</f>
        <v>154.97300000000001</v>
      </c>
      <c r="D312" s="13">
        <f>commit!$J313/1000</f>
        <v>0.82099999999999995</v>
      </c>
      <c r="E312" s="12">
        <f>commit!$G313</f>
        <v>306098</v>
      </c>
      <c r="F312" s="35">
        <f t="shared" si="27"/>
        <v>306.09800000000001</v>
      </c>
      <c r="G312" s="12">
        <f>commit!$P313</f>
        <v>91393</v>
      </c>
      <c r="H312" s="12">
        <f>commit!$L313</f>
        <v>1646</v>
      </c>
      <c r="I312" s="12">
        <f>commit!$M313</f>
        <v>1766</v>
      </c>
      <c r="J312" s="13">
        <f>(ncommit!$K313-ncommit!$J313)/1000</f>
        <v>93.350999999999999</v>
      </c>
      <c r="K312" s="11">
        <f t="shared" si="25"/>
        <v>1.6601107647481015</v>
      </c>
      <c r="L312" s="12">
        <f>ncommit!$G313</f>
        <v>251836</v>
      </c>
      <c r="M312" s="35">
        <f t="shared" si="28"/>
        <v>251.83600000000001</v>
      </c>
      <c r="N312" s="11">
        <f t="shared" si="26"/>
        <v>1.2154656204831715</v>
      </c>
    </row>
    <row r="313" spans="1:14" x14ac:dyDescent="0.2">
      <c r="A313" s="1">
        <v>312</v>
      </c>
      <c r="B313" s="13">
        <f>(commit!$H314+commit!$I314)/1000</f>
        <v>8.0389999999999997</v>
      </c>
      <c r="C313" s="13">
        <f>(commit!$K314-commit!$J314)/1000</f>
        <v>157.398</v>
      </c>
      <c r="D313" s="13">
        <f>commit!$J314/1000</f>
        <v>0.84699999999999998</v>
      </c>
      <c r="E313" s="12">
        <f>commit!$G314</f>
        <v>306098</v>
      </c>
      <c r="F313" s="35">
        <f t="shared" si="27"/>
        <v>306.09800000000001</v>
      </c>
      <c r="G313" s="12">
        <f>commit!$P314</f>
        <v>91393</v>
      </c>
      <c r="H313" s="12">
        <f>commit!$L314</f>
        <v>1646</v>
      </c>
      <c r="I313" s="12">
        <f>commit!$M314</f>
        <v>1766</v>
      </c>
      <c r="J313" s="13">
        <f>(ncommit!$K314-ncommit!$J314)/1000</f>
        <v>96.504000000000005</v>
      </c>
      <c r="K313" s="11">
        <f t="shared" si="25"/>
        <v>1.6309997513056453</v>
      </c>
      <c r="L313" s="12">
        <f>ncommit!$G314</f>
        <v>251836</v>
      </c>
      <c r="M313" s="35">
        <f t="shared" si="28"/>
        <v>251.83600000000001</v>
      </c>
      <c r="N313" s="11">
        <f t="shared" si="26"/>
        <v>1.2154656204831715</v>
      </c>
    </row>
    <row r="314" spans="1:14" x14ac:dyDescent="0.2">
      <c r="A314" s="1">
        <v>313</v>
      </c>
      <c r="B314" s="13">
        <f>(commit!$H315+commit!$I315)/1000</f>
        <v>7.9569999999999999</v>
      </c>
      <c r="C314" s="13">
        <f>(commit!$K315-commit!$J315)/1000</f>
        <v>103.574</v>
      </c>
      <c r="D314" s="13">
        <f>commit!$J315/1000</f>
        <v>0.61699999999999999</v>
      </c>
      <c r="E314" s="12">
        <f>commit!$G315</f>
        <v>281446</v>
      </c>
      <c r="F314" s="35">
        <f t="shared" si="27"/>
        <v>281.44600000000003</v>
      </c>
      <c r="G314" s="12">
        <f>commit!$P315</f>
        <v>93315</v>
      </c>
      <c r="H314" s="12">
        <f>commit!$L315</f>
        <v>1638</v>
      </c>
      <c r="I314" s="12">
        <f>commit!$M315</f>
        <v>1758</v>
      </c>
      <c r="J314" s="13">
        <f>(ncommit!$K315-ncommit!$J315)/1000</f>
        <v>77.27</v>
      </c>
      <c r="K314" s="11">
        <f t="shared" si="25"/>
        <v>1.3404167205901385</v>
      </c>
      <c r="L314" s="12">
        <f>ncommit!$G315</f>
        <v>239615</v>
      </c>
      <c r="M314" s="35">
        <f t="shared" si="28"/>
        <v>239.61500000000001</v>
      </c>
      <c r="N314" s="11">
        <f t="shared" si="26"/>
        <v>1.1745758821442731</v>
      </c>
    </row>
    <row r="315" spans="1:14" x14ac:dyDescent="0.2">
      <c r="A315" s="1">
        <v>314</v>
      </c>
      <c r="B315" s="13">
        <f>(commit!$H316+commit!$I316)/1000</f>
        <v>8.36</v>
      </c>
      <c r="C315" s="13">
        <f>(commit!$K316-commit!$J316)/1000</f>
        <v>103.17700000000001</v>
      </c>
      <c r="D315" s="13">
        <f>commit!$J316/1000</f>
        <v>0.64300000000000002</v>
      </c>
      <c r="E315" s="12">
        <f>commit!$G316</f>
        <v>281458</v>
      </c>
      <c r="F315" s="35">
        <f t="shared" si="27"/>
        <v>281.45800000000003</v>
      </c>
      <c r="G315" s="12">
        <f>commit!$P316</f>
        <v>93327</v>
      </c>
      <c r="H315" s="12">
        <f>commit!$L316</f>
        <v>1638</v>
      </c>
      <c r="I315" s="12">
        <f>commit!$M316</f>
        <v>1758</v>
      </c>
      <c r="J315" s="13">
        <f>(ncommit!$K316-ncommit!$J316)/1000</f>
        <v>76.924999999999997</v>
      </c>
      <c r="K315" s="11">
        <f t="shared" si="25"/>
        <v>1.3412674683132924</v>
      </c>
      <c r="L315" s="12">
        <f>ncommit!$G316</f>
        <v>240060</v>
      </c>
      <c r="M315" s="35">
        <f t="shared" si="28"/>
        <v>240.06</v>
      </c>
      <c r="N315" s="11">
        <f t="shared" si="26"/>
        <v>1.1724485545280348</v>
      </c>
    </row>
    <row r="316" spans="1:14" x14ac:dyDescent="0.2">
      <c r="A316" s="1">
        <v>315</v>
      </c>
      <c r="B316" s="13">
        <f>(commit!$H317+commit!$I317)/1000</f>
        <v>7.976</v>
      </c>
      <c r="C316" s="13">
        <f>(commit!$K317-commit!$J317)/1000</f>
        <v>101.393</v>
      </c>
      <c r="D316" s="13">
        <f>commit!$J317/1000</f>
        <v>0.58699999999999997</v>
      </c>
      <c r="E316" s="12">
        <f>commit!$G317</f>
        <v>281458</v>
      </c>
      <c r="F316" s="35">
        <f t="shared" si="27"/>
        <v>281.45800000000003</v>
      </c>
      <c r="G316" s="12">
        <f>commit!$P317</f>
        <v>93327</v>
      </c>
      <c r="H316" s="12">
        <f>commit!$L317</f>
        <v>1638</v>
      </c>
      <c r="I316" s="12">
        <f>commit!$M317</f>
        <v>1758</v>
      </c>
      <c r="J316" s="13">
        <f>(ncommit!$K317-ncommit!$J317)/1000</f>
        <v>77.653000000000006</v>
      </c>
      <c r="K316" s="11">
        <f t="shared" si="25"/>
        <v>1.3057190321043617</v>
      </c>
      <c r="L316" s="12">
        <f>ncommit!$G317</f>
        <v>240060</v>
      </c>
      <c r="M316" s="35">
        <f t="shared" si="28"/>
        <v>240.06</v>
      </c>
      <c r="N316" s="11">
        <f t="shared" si="26"/>
        <v>1.1724485545280348</v>
      </c>
    </row>
    <row r="317" spans="1:14" x14ac:dyDescent="0.2">
      <c r="A317" s="1">
        <v>316</v>
      </c>
      <c r="B317" s="13">
        <f>(commit!$H318+commit!$I318)/1000</f>
        <v>7.8710000000000004</v>
      </c>
      <c r="C317" s="13">
        <f>(commit!$K318-commit!$J318)/1000</f>
        <v>101.633</v>
      </c>
      <c r="D317" s="13">
        <f>commit!$J318/1000</f>
        <v>0.624</v>
      </c>
      <c r="E317" s="12">
        <f>commit!$G318</f>
        <v>281458</v>
      </c>
      <c r="F317" s="35">
        <f t="shared" si="27"/>
        <v>281.45800000000003</v>
      </c>
      <c r="G317" s="12">
        <f>commit!$P318</f>
        <v>93327</v>
      </c>
      <c r="H317" s="12">
        <f>commit!$L318</f>
        <v>1638</v>
      </c>
      <c r="I317" s="12">
        <f>commit!$M318</f>
        <v>1758</v>
      </c>
      <c r="J317" s="13">
        <f>(ncommit!$K318-ncommit!$J318)/1000</f>
        <v>76.387</v>
      </c>
      <c r="K317" s="11">
        <f t="shared" si="25"/>
        <v>1.3305012633039652</v>
      </c>
      <c r="L317" s="12">
        <f>ncommit!$G318</f>
        <v>240060</v>
      </c>
      <c r="M317" s="35">
        <f t="shared" si="28"/>
        <v>240.06</v>
      </c>
      <c r="N317" s="11">
        <f t="shared" si="26"/>
        <v>1.1724485545280348</v>
      </c>
    </row>
    <row r="318" spans="1:14" x14ac:dyDescent="0.2">
      <c r="A318" s="1">
        <v>317</v>
      </c>
      <c r="B318" s="13">
        <f>(commit!$H319+commit!$I319)/1000</f>
        <v>8.077</v>
      </c>
      <c r="C318" s="13">
        <f>(commit!$K319-commit!$J319)/1000</f>
        <v>102.68300000000001</v>
      </c>
      <c r="D318" s="13">
        <f>commit!$J319/1000</f>
        <v>0.70299999999999996</v>
      </c>
      <c r="E318" s="12">
        <f>commit!$G319</f>
        <v>281458</v>
      </c>
      <c r="F318" s="35">
        <f t="shared" si="27"/>
        <v>281.45800000000003</v>
      </c>
      <c r="G318" s="12">
        <f>commit!$P319</f>
        <v>93327</v>
      </c>
      <c r="H318" s="12">
        <f>commit!$L319</f>
        <v>1638</v>
      </c>
      <c r="I318" s="12">
        <f>commit!$M319</f>
        <v>1758</v>
      </c>
      <c r="J318" s="13">
        <f>(ncommit!$K319-ncommit!$J319)/1000</f>
        <v>78.545000000000002</v>
      </c>
      <c r="K318" s="11">
        <f t="shared" si="25"/>
        <v>1.3073142784391114</v>
      </c>
      <c r="L318" s="12">
        <f>ncommit!$G319</f>
        <v>240060</v>
      </c>
      <c r="M318" s="35">
        <f t="shared" si="28"/>
        <v>240.06</v>
      </c>
      <c r="N318" s="11">
        <f t="shared" si="26"/>
        <v>1.1724485545280348</v>
      </c>
    </row>
    <row r="319" spans="1:14" x14ac:dyDescent="0.2">
      <c r="A319" s="1">
        <v>318</v>
      </c>
      <c r="B319" s="13">
        <f>(commit!$H320+commit!$I320)/1000</f>
        <v>8.0220000000000002</v>
      </c>
      <c r="C319" s="13">
        <f>(commit!$K320-commit!$J320)/1000</f>
        <v>102.283</v>
      </c>
      <c r="D319" s="13">
        <f>commit!$J320/1000</f>
        <v>0.67100000000000004</v>
      </c>
      <c r="E319" s="12">
        <f>commit!$G320</f>
        <v>281458</v>
      </c>
      <c r="F319" s="35">
        <f t="shared" si="27"/>
        <v>281.45800000000003</v>
      </c>
      <c r="G319" s="12">
        <f>commit!$P320</f>
        <v>93327</v>
      </c>
      <c r="H319" s="12">
        <f>commit!$L320</f>
        <v>1638</v>
      </c>
      <c r="I319" s="12">
        <f>commit!$M320</f>
        <v>1758</v>
      </c>
      <c r="J319" s="13">
        <f>(ncommit!$K320-ncommit!$J320)/1000</f>
        <v>77.234999999999999</v>
      </c>
      <c r="K319" s="11">
        <f t="shared" si="25"/>
        <v>1.3243089272997994</v>
      </c>
      <c r="L319" s="12">
        <f>ncommit!$G320</f>
        <v>240060</v>
      </c>
      <c r="M319" s="35">
        <f t="shared" si="28"/>
        <v>240.06</v>
      </c>
      <c r="N319" s="11">
        <f t="shared" si="26"/>
        <v>1.1724485545280348</v>
      </c>
    </row>
    <row r="320" spans="1:14" x14ac:dyDescent="0.2">
      <c r="A320" s="1">
        <v>319</v>
      </c>
      <c r="B320" s="13">
        <f>(commit!$H321+commit!$I321)/1000</f>
        <v>8.6329999999999991</v>
      </c>
      <c r="C320" s="13">
        <f>(commit!$K321-commit!$J321)/1000</f>
        <v>105.404</v>
      </c>
      <c r="D320" s="13">
        <f>commit!$J321/1000</f>
        <v>0.68400000000000005</v>
      </c>
      <c r="E320" s="12">
        <f>commit!$G321</f>
        <v>281458</v>
      </c>
      <c r="F320" s="35">
        <f t="shared" si="27"/>
        <v>281.45800000000003</v>
      </c>
      <c r="G320" s="12">
        <f>commit!$P321</f>
        <v>93327</v>
      </c>
      <c r="H320" s="12">
        <f>commit!$L321</f>
        <v>1638</v>
      </c>
      <c r="I320" s="12">
        <f>commit!$M321</f>
        <v>1758</v>
      </c>
      <c r="J320" s="13">
        <f>(ncommit!$K321-ncommit!$J321)/1000</f>
        <v>78.537000000000006</v>
      </c>
      <c r="K320" s="11">
        <f t="shared" si="25"/>
        <v>1.3420935355310235</v>
      </c>
      <c r="L320" s="12">
        <f>ncommit!$G321</f>
        <v>240060</v>
      </c>
      <c r="M320" s="35">
        <f t="shared" si="28"/>
        <v>240.06</v>
      </c>
      <c r="N320" s="11">
        <f t="shared" si="26"/>
        <v>1.1724485545280348</v>
      </c>
    </row>
    <row r="321" spans="1:14" x14ac:dyDescent="0.2">
      <c r="A321" s="1">
        <v>320</v>
      </c>
      <c r="B321" s="13">
        <f>(commit!$H322+commit!$I322)/1000</f>
        <v>8.048</v>
      </c>
      <c r="C321" s="13">
        <f>(commit!$K322-commit!$J322)/1000</f>
        <v>161.60599999999999</v>
      </c>
      <c r="D321" s="13">
        <f>commit!$J322/1000</f>
        <v>0.89500000000000002</v>
      </c>
      <c r="E321" s="12">
        <f>commit!$G322</f>
        <v>343842</v>
      </c>
      <c r="F321" s="35">
        <f t="shared" si="27"/>
        <v>343.84199999999998</v>
      </c>
      <c r="G321" s="12">
        <f>commit!$P322</f>
        <v>100505</v>
      </c>
      <c r="H321" s="12">
        <f>commit!$L322</f>
        <v>1646</v>
      </c>
      <c r="I321" s="12">
        <f>commit!$M322</f>
        <v>1766</v>
      </c>
      <c r="J321" s="13">
        <f>(ncommit!$K322-ncommit!$J322)/1000</f>
        <v>127.51300000000001</v>
      </c>
      <c r="K321" s="11">
        <f t="shared" si="25"/>
        <v>1.2673688172970599</v>
      </c>
      <c r="L321" s="12">
        <f>ncommit!$G322</f>
        <v>303767</v>
      </c>
      <c r="M321" s="35">
        <f t="shared" si="28"/>
        <v>303.767</v>
      </c>
      <c r="N321" s="11">
        <f t="shared" si="26"/>
        <v>1.131926772822591</v>
      </c>
    </row>
    <row r="322" spans="1:14" x14ac:dyDescent="0.2">
      <c r="A322" s="1">
        <v>321</v>
      </c>
      <c r="B322" s="13">
        <f>(commit!$H323+commit!$I323)/1000</f>
        <v>7.8440000000000003</v>
      </c>
      <c r="C322" s="13">
        <f>(commit!$K323-commit!$J323)/1000</f>
        <v>162.21700000000001</v>
      </c>
      <c r="D322" s="13">
        <f>commit!$J323/1000</f>
        <v>0.91500000000000004</v>
      </c>
      <c r="E322" s="12">
        <f>commit!$G323</f>
        <v>343842</v>
      </c>
      <c r="F322" s="35">
        <f t="shared" si="27"/>
        <v>343.84199999999998</v>
      </c>
      <c r="G322" s="12">
        <f>commit!$P323</f>
        <v>100505</v>
      </c>
      <c r="H322" s="12">
        <f>commit!$L323</f>
        <v>1646</v>
      </c>
      <c r="I322" s="12">
        <f>commit!$M323</f>
        <v>1766</v>
      </c>
      <c r="J322" s="13">
        <f>(ncommit!$K323-ncommit!$J323)/1000</f>
        <v>124.999</v>
      </c>
      <c r="K322" s="11">
        <f t="shared" ref="K322:K385" si="29">C322/J322</f>
        <v>1.297746381971056</v>
      </c>
      <c r="L322" s="12">
        <f>ncommit!$G323</f>
        <v>303767</v>
      </c>
      <c r="M322" s="35">
        <f t="shared" si="28"/>
        <v>303.767</v>
      </c>
      <c r="N322" s="11">
        <f t="shared" ref="N322:N385" si="30">E322/L322</f>
        <v>1.131926772822591</v>
      </c>
    </row>
    <row r="323" spans="1:14" x14ac:dyDescent="0.2">
      <c r="A323" s="1">
        <v>322</v>
      </c>
      <c r="B323" s="13">
        <f>(commit!$H324+commit!$I324)/1000</f>
        <v>8.0129999999999999</v>
      </c>
      <c r="C323" s="13">
        <f>(commit!$K324-commit!$J324)/1000</f>
        <v>164.614</v>
      </c>
      <c r="D323" s="13">
        <f>commit!$J324/1000</f>
        <v>0.88100000000000001</v>
      </c>
      <c r="E323" s="12">
        <f>commit!$G324</f>
        <v>343811</v>
      </c>
      <c r="F323" s="35">
        <f t="shared" ref="F323:F386" si="31">E323/1000</f>
        <v>343.81099999999998</v>
      </c>
      <c r="G323" s="12">
        <f>commit!$P324</f>
        <v>100507</v>
      </c>
      <c r="H323" s="12">
        <f>commit!$L324</f>
        <v>1646</v>
      </c>
      <c r="I323" s="12">
        <f>commit!$M324</f>
        <v>1766</v>
      </c>
      <c r="J323" s="13">
        <f>(ncommit!$K324-ncommit!$J324)/1000</f>
        <v>128.56</v>
      </c>
      <c r="K323" s="11">
        <f t="shared" si="29"/>
        <v>1.2804449284380834</v>
      </c>
      <c r="L323" s="12">
        <f>ncommit!$G324</f>
        <v>303616</v>
      </c>
      <c r="M323" s="35">
        <f t="shared" ref="M323:M386" si="32">L323/1000</f>
        <v>303.61599999999999</v>
      </c>
      <c r="N323" s="11">
        <f t="shared" si="30"/>
        <v>1.1323876212057336</v>
      </c>
    </row>
    <row r="324" spans="1:14" x14ac:dyDescent="0.2">
      <c r="A324" s="1">
        <v>323</v>
      </c>
      <c r="B324" s="13">
        <f>(commit!$H325+commit!$I325)/1000</f>
        <v>8.1679999999999993</v>
      </c>
      <c r="C324" s="13">
        <f>(commit!$K325-commit!$J325)/1000</f>
        <v>164.78200000000001</v>
      </c>
      <c r="D324" s="13">
        <f>commit!$J325/1000</f>
        <v>0.88900000000000001</v>
      </c>
      <c r="E324" s="12">
        <f>commit!$G325</f>
        <v>343811</v>
      </c>
      <c r="F324" s="35">
        <f t="shared" si="31"/>
        <v>343.81099999999998</v>
      </c>
      <c r="G324" s="12">
        <f>commit!$P325</f>
        <v>100507</v>
      </c>
      <c r="H324" s="12">
        <f>commit!$L325</f>
        <v>1646</v>
      </c>
      <c r="I324" s="12">
        <f>commit!$M325</f>
        <v>1766</v>
      </c>
      <c r="J324" s="13">
        <f>(ncommit!$K325-ncommit!$J325)/1000</f>
        <v>124.776</v>
      </c>
      <c r="K324" s="11">
        <f t="shared" si="29"/>
        <v>1.3206225556196707</v>
      </c>
      <c r="L324" s="12">
        <f>ncommit!$G325</f>
        <v>303616</v>
      </c>
      <c r="M324" s="35">
        <f t="shared" si="32"/>
        <v>303.61599999999999</v>
      </c>
      <c r="N324" s="11">
        <f t="shared" si="30"/>
        <v>1.1323876212057336</v>
      </c>
    </row>
    <row r="325" spans="1:14" x14ac:dyDescent="0.2">
      <c r="A325" s="1">
        <v>324</v>
      </c>
      <c r="B325" s="13">
        <f>(commit!$H326+commit!$I326)/1000</f>
        <v>8.6980000000000004</v>
      </c>
      <c r="C325" s="13">
        <f>(commit!$K326-commit!$J326)/1000</f>
        <v>167.154</v>
      </c>
      <c r="D325" s="13">
        <f>commit!$J326/1000</f>
        <v>0.91400000000000003</v>
      </c>
      <c r="E325" s="12">
        <f>commit!$G326</f>
        <v>343811</v>
      </c>
      <c r="F325" s="35">
        <f t="shared" si="31"/>
        <v>343.81099999999998</v>
      </c>
      <c r="G325" s="12">
        <f>commit!$P326</f>
        <v>100507</v>
      </c>
      <c r="H325" s="12">
        <f>commit!$L326</f>
        <v>1646</v>
      </c>
      <c r="I325" s="12">
        <f>commit!$M326</f>
        <v>1766</v>
      </c>
      <c r="J325" s="13">
        <f>(ncommit!$K326-ncommit!$J326)/1000</f>
        <v>128.124</v>
      </c>
      <c r="K325" s="11">
        <f t="shared" si="29"/>
        <v>1.3046267678186756</v>
      </c>
      <c r="L325" s="12">
        <f>ncommit!$G326</f>
        <v>303616</v>
      </c>
      <c r="M325" s="35">
        <f t="shared" si="32"/>
        <v>303.61599999999999</v>
      </c>
      <c r="N325" s="11">
        <f t="shared" si="30"/>
        <v>1.1323876212057336</v>
      </c>
    </row>
    <row r="326" spans="1:14" x14ac:dyDescent="0.2">
      <c r="A326" s="1">
        <v>325</v>
      </c>
      <c r="B326" s="13">
        <f>(commit!$H327+commit!$I327)/1000</f>
        <v>8.1549999999999994</v>
      </c>
      <c r="C326" s="13">
        <f>(commit!$K327-commit!$J327)/1000</f>
        <v>165.60499999999999</v>
      </c>
      <c r="D326" s="13">
        <f>commit!$J327/1000</f>
        <v>0.86099999999999999</v>
      </c>
      <c r="E326" s="12">
        <f>commit!$G327</f>
        <v>343811</v>
      </c>
      <c r="F326" s="35">
        <f t="shared" si="31"/>
        <v>343.81099999999998</v>
      </c>
      <c r="G326" s="12">
        <f>commit!$P327</f>
        <v>100507</v>
      </c>
      <c r="H326" s="12">
        <f>commit!$L327</f>
        <v>1646</v>
      </c>
      <c r="I326" s="12">
        <f>commit!$M327</f>
        <v>1766</v>
      </c>
      <c r="J326" s="13">
        <f>(ncommit!$K327-ncommit!$J327)/1000</f>
        <v>128.75700000000001</v>
      </c>
      <c r="K326" s="11">
        <f t="shared" si="29"/>
        <v>1.2861824988155983</v>
      </c>
      <c r="L326" s="12">
        <f>ncommit!$G327</f>
        <v>303616</v>
      </c>
      <c r="M326" s="35">
        <f t="shared" si="32"/>
        <v>303.61599999999999</v>
      </c>
      <c r="N326" s="11">
        <f t="shared" si="30"/>
        <v>1.1323876212057336</v>
      </c>
    </row>
    <row r="327" spans="1:14" x14ac:dyDescent="0.2">
      <c r="A327" s="1">
        <v>326</v>
      </c>
      <c r="B327" s="13">
        <f>(commit!$H328+commit!$I328)/1000</f>
        <v>7.7539999999999996</v>
      </c>
      <c r="C327" s="13">
        <f>(commit!$K328-commit!$J328)/1000</f>
        <v>163.88300000000001</v>
      </c>
      <c r="D327" s="13">
        <f>commit!$J328/1000</f>
        <v>0.86899999999999999</v>
      </c>
      <c r="E327" s="12">
        <f>commit!$G328</f>
        <v>343821</v>
      </c>
      <c r="F327" s="35">
        <f t="shared" si="31"/>
        <v>343.82100000000003</v>
      </c>
      <c r="G327" s="12">
        <f>commit!$P328</f>
        <v>100517</v>
      </c>
      <c r="H327" s="12">
        <f>commit!$L328</f>
        <v>1646</v>
      </c>
      <c r="I327" s="12">
        <f>commit!$M328</f>
        <v>1766</v>
      </c>
      <c r="J327" s="13">
        <f>(ncommit!$K328-ncommit!$J328)/1000</f>
        <v>126.256</v>
      </c>
      <c r="K327" s="11">
        <f t="shared" si="29"/>
        <v>1.2980214801672794</v>
      </c>
      <c r="L327" s="12">
        <f>ncommit!$G328</f>
        <v>303626</v>
      </c>
      <c r="M327" s="35">
        <f t="shared" si="32"/>
        <v>303.62599999999998</v>
      </c>
      <c r="N327" s="11">
        <f t="shared" si="30"/>
        <v>1.1323832609855546</v>
      </c>
    </row>
    <row r="328" spans="1:14" x14ac:dyDescent="0.2">
      <c r="A328" s="1">
        <v>327</v>
      </c>
      <c r="B328" s="13">
        <f>(commit!$H329+commit!$I329)/1000</f>
        <v>8.2249999999999996</v>
      </c>
      <c r="C328" s="13">
        <f>(commit!$K329-commit!$J329)/1000</f>
        <v>165.94399999999999</v>
      </c>
      <c r="D328" s="13">
        <f>commit!$J329/1000</f>
        <v>0.91200000000000003</v>
      </c>
      <c r="E328" s="12">
        <f>commit!$G329</f>
        <v>343821</v>
      </c>
      <c r="F328" s="35">
        <f t="shared" si="31"/>
        <v>343.82100000000003</v>
      </c>
      <c r="G328" s="12">
        <f>commit!$P329</f>
        <v>100517</v>
      </c>
      <c r="H328" s="12">
        <f>commit!$L329</f>
        <v>1646</v>
      </c>
      <c r="I328" s="12">
        <f>commit!$M329</f>
        <v>1766</v>
      </c>
      <c r="J328" s="13">
        <f>(ncommit!$K329-ncommit!$J329)/1000</f>
        <v>126.708</v>
      </c>
      <c r="K328" s="11">
        <f t="shared" si="29"/>
        <v>1.3096568488177542</v>
      </c>
      <c r="L328" s="12">
        <f>ncommit!$G329</f>
        <v>303626</v>
      </c>
      <c r="M328" s="35">
        <f t="shared" si="32"/>
        <v>303.62599999999998</v>
      </c>
      <c r="N328" s="11">
        <f t="shared" si="30"/>
        <v>1.1323832609855546</v>
      </c>
    </row>
    <row r="329" spans="1:14" x14ac:dyDescent="0.2">
      <c r="A329" s="1">
        <v>328</v>
      </c>
      <c r="B329" s="13">
        <f>(commit!$H330+commit!$I330)/1000</f>
        <v>8.2859999999999996</v>
      </c>
      <c r="C329" s="13">
        <f>(commit!$K330-commit!$J330)/1000</f>
        <v>165.51</v>
      </c>
      <c r="D329" s="13">
        <f>commit!$J330/1000</f>
        <v>0.81399999999999995</v>
      </c>
      <c r="E329" s="12">
        <f>commit!$G330</f>
        <v>343162</v>
      </c>
      <c r="F329" s="35">
        <f t="shared" si="31"/>
        <v>343.16199999999998</v>
      </c>
      <c r="G329" s="12">
        <f>commit!$P330</f>
        <v>100411</v>
      </c>
      <c r="H329" s="12">
        <f>commit!$L330</f>
        <v>1646</v>
      </c>
      <c r="I329" s="12">
        <f>commit!$M330</f>
        <v>1766</v>
      </c>
      <c r="J329" s="13">
        <f>(ncommit!$K330-ncommit!$J330)/1000</f>
        <v>125.503</v>
      </c>
      <c r="K329" s="11">
        <f t="shared" si="29"/>
        <v>1.3187732564161811</v>
      </c>
      <c r="L329" s="12">
        <f>ncommit!$G330</f>
        <v>302925</v>
      </c>
      <c r="M329" s="35">
        <f t="shared" si="32"/>
        <v>302.92500000000001</v>
      </c>
      <c r="N329" s="11">
        <f t="shared" si="30"/>
        <v>1.1328282578195923</v>
      </c>
    </row>
    <row r="330" spans="1:14" x14ac:dyDescent="0.2">
      <c r="A330" s="1">
        <v>329</v>
      </c>
      <c r="B330" s="13">
        <f>(commit!$H331+commit!$I331)/1000</f>
        <v>8.3819999999999997</v>
      </c>
      <c r="C330" s="13">
        <f>(commit!$K331-commit!$J331)/1000</f>
        <v>161.85300000000001</v>
      </c>
      <c r="D330" s="13">
        <f>commit!$J331/1000</f>
        <v>0.85499999999999998</v>
      </c>
      <c r="E330" s="12">
        <f>commit!$G331</f>
        <v>320280</v>
      </c>
      <c r="F330" s="35">
        <f t="shared" si="31"/>
        <v>320.27999999999997</v>
      </c>
      <c r="G330" s="12">
        <f>commit!$P331</f>
        <v>91421</v>
      </c>
      <c r="H330" s="12">
        <f>commit!$L331</f>
        <v>1646</v>
      </c>
      <c r="I330" s="12">
        <f>commit!$M331</f>
        <v>1766</v>
      </c>
      <c r="J330" s="13">
        <f>(ncommit!$K331-ncommit!$J331)/1000</f>
        <v>104.624</v>
      </c>
      <c r="K330" s="11">
        <f t="shared" si="29"/>
        <v>1.546996864964062</v>
      </c>
      <c r="L330" s="12">
        <f>ncommit!$G331</f>
        <v>263960</v>
      </c>
      <c r="M330" s="35">
        <f t="shared" si="32"/>
        <v>263.95999999999998</v>
      </c>
      <c r="N330" s="11">
        <f t="shared" si="30"/>
        <v>1.2133656614638582</v>
      </c>
    </row>
    <row r="331" spans="1:14" x14ac:dyDescent="0.2">
      <c r="A331" s="1">
        <v>330</v>
      </c>
      <c r="B331" s="13">
        <f>(commit!$H332+commit!$I332)/1000</f>
        <v>8.1349999999999998</v>
      </c>
      <c r="C331" s="13">
        <f>(commit!$K332-commit!$J332)/1000</f>
        <v>163.71199999999999</v>
      </c>
      <c r="D331" s="13">
        <f>commit!$J332/1000</f>
        <v>0.82299999999999995</v>
      </c>
      <c r="E331" s="12">
        <f>commit!$G332</f>
        <v>320280</v>
      </c>
      <c r="F331" s="35">
        <f t="shared" si="31"/>
        <v>320.27999999999997</v>
      </c>
      <c r="G331" s="12">
        <f>commit!$P332</f>
        <v>91421</v>
      </c>
      <c r="H331" s="12">
        <f>commit!$L332</f>
        <v>1646</v>
      </c>
      <c r="I331" s="12">
        <f>commit!$M332</f>
        <v>1766</v>
      </c>
      <c r="J331" s="13">
        <f>(ncommit!$K332-ncommit!$J332)/1000</f>
        <v>104.041</v>
      </c>
      <c r="K331" s="11">
        <f t="shared" si="29"/>
        <v>1.5735335108274622</v>
      </c>
      <c r="L331" s="12">
        <f>ncommit!$G332</f>
        <v>263960</v>
      </c>
      <c r="M331" s="35">
        <f t="shared" si="32"/>
        <v>263.95999999999998</v>
      </c>
      <c r="N331" s="11">
        <f t="shared" si="30"/>
        <v>1.2133656614638582</v>
      </c>
    </row>
    <row r="332" spans="1:14" x14ac:dyDescent="0.2">
      <c r="A332" s="1">
        <v>331</v>
      </c>
      <c r="B332" s="13">
        <f>(commit!$H333+commit!$I333)/1000</f>
        <v>7.8390000000000004</v>
      </c>
      <c r="C332" s="13">
        <f>(commit!$K333-commit!$J333)/1000</f>
        <v>153.548</v>
      </c>
      <c r="D332" s="13">
        <f>commit!$J333/1000</f>
        <v>0.77400000000000002</v>
      </c>
      <c r="E332" s="12">
        <f>commit!$G333</f>
        <v>313752</v>
      </c>
      <c r="F332" s="35">
        <f t="shared" si="31"/>
        <v>313.75200000000001</v>
      </c>
      <c r="G332" s="12">
        <f>commit!$P333</f>
        <v>91270</v>
      </c>
      <c r="H332" s="12">
        <f>commit!$L333</f>
        <v>1643</v>
      </c>
      <c r="I332" s="12">
        <f>commit!$M333</f>
        <v>1763</v>
      </c>
      <c r="J332" s="13">
        <f>(ncommit!$K333-ncommit!$J333)/1000</f>
        <v>98.736999999999995</v>
      </c>
      <c r="K332" s="11">
        <f t="shared" si="29"/>
        <v>1.5551211805098393</v>
      </c>
      <c r="L332" s="12">
        <f>ncommit!$G333</f>
        <v>255605</v>
      </c>
      <c r="M332" s="35">
        <f t="shared" si="32"/>
        <v>255.60499999999999</v>
      </c>
      <c r="N332" s="11">
        <f t="shared" si="30"/>
        <v>1.2274877252009937</v>
      </c>
    </row>
    <row r="333" spans="1:14" x14ac:dyDescent="0.2">
      <c r="A333" s="1">
        <v>332</v>
      </c>
      <c r="B333" s="13">
        <f>(commit!$H334+commit!$I334)/1000</f>
        <v>8.2140000000000004</v>
      </c>
      <c r="C333" s="13">
        <f>(commit!$K334-commit!$J334)/1000</f>
        <v>157.08099999999999</v>
      </c>
      <c r="D333" s="13">
        <f>commit!$J334/1000</f>
        <v>0.81899999999999995</v>
      </c>
      <c r="E333" s="12">
        <f>commit!$G334</f>
        <v>315367</v>
      </c>
      <c r="F333" s="35">
        <f t="shared" si="31"/>
        <v>315.36700000000002</v>
      </c>
      <c r="G333" s="12">
        <f>commit!$P334</f>
        <v>91349</v>
      </c>
      <c r="H333" s="12">
        <f>commit!$L334</f>
        <v>1643</v>
      </c>
      <c r="I333" s="12">
        <f>commit!$M334</f>
        <v>1763</v>
      </c>
      <c r="J333" s="13">
        <f>(ncommit!$K334-ncommit!$J334)/1000</f>
        <v>99.658000000000001</v>
      </c>
      <c r="K333" s="11">
        <f t="shared" si="29"/>
        <v>1.5762006060727687</v>
      </c>
      <c r="L333" s="12">
        <f>ncommit!$G334</f>
        <v>257340</v>
      </c>
      <c r="M333" s="35">
        <f t="shared" si="32"/>
        <v>257.33999999999997</v>
      </c>
      <c r="N333" s="11">
        <f t="shared" si="30"/>
        <v>1.2254876816662781</v>
      </c>
    </row>
    <row r="334" spans="1:14" x14ac:dyDescent="0.2">
      <c r="A334" s="1">
        <v>333</v>
      </c>
      <c r="B334" s="13">
        <f>(commit!$H335+commit!$I335)/1000</f>
        <v>7.9960000000000004</v>
      </c>
      <c r="C334" s="13">
        <f>(commit!$K335-commit!$J335)/1000</f>
        <v>158.18299999999999</v>
      </c>
      <c r="D334" s="13">
        <f>commit!$J335/1000</f>
        <v>0.80300000000000005</v>
      </c>
      <c r="E334" s="12">
        <f>commit!$G335</f>
        <v>315367</v>
      </c>
      <c r="F334" s="35">
        <f t="shared" si="31"/>
        <v>315.36700000000002</v>
      </c>
      <c r="G334" s="12">
        <f>commit!$P335</f>
        <v>91349</v>
      </c>
      <c r="H334" s="12">
        <f>commit!$L335</f>
        <v>1643</v>
      </c>
      <c r="I334" s="12">
        <f>commit!$M335</f>
        <v>1763</v>
      </c>
      <c r="J334" s="13">
        <f>(ncommit!$K335-ncommit!$J335)/1000</f>
        <v>98.912000000000006</v>
      </c>
      <c r="K334" s="11">
        <f t="shared" si="29"/>
        <v>1.599229618246522</v>
      </c>
      <c r="L334" s="12">
        <f>ncommit!$G335</f>
        <v>257340</v>
      </c>
      <c r="M334" s="35">
        <f t="shared" si="32"/>
        <v>257.33999999999997</v>
      </c>
      <c r="N334" s="11">
        <f t="shared" si="30"/>
        <v>1.2254876816662781</v>
      </c>
    </row>
    <row r="335" spans="1:14" x14ac:dyDescent="0.2">
      <c r="A335" s="1">
        <v>334</v>
      </c>
      <c r="B335" s="13">
        <f>(commit!$H336+commit!$I336)/1000</f>
        <v>8.5630000000000006</v>
      </c>
      <c r="C335" s="13">
        <f>(commit!$K336-commit!$J336)/1000</f>
        <v>158.21199999999999</v>
      </c>
      <c r="D335" s="13">
        <f>commit!$J336/1000</f>
        <v>0.81499999999999995</v>
      </c>
      <c r="E335" s="12">
        <f>commit!$G336</f>
        <v>315367</v>
      </c>
      <c r="F335" s="35">
        <f t="shared" si="31"/>
        <v>315.36700000000002</v>
      </c>
      <c r="G335" s="12">
        <f>commit!$P336</f>
        <v>91349</v>
      </c>
      <c r="H335" s="12">
        <f>commit!$L336</f>
        <v>1643</v>
      </c>
      <c r="I335" s="12">
        <f>commit!$M336</f>
        <v>1763</v>
      </c>
      <c r="J335" s="13">
        <f>(ncommit!$K336-ncommit!$J336)/1000</f>
        <v>101.414</v>
      </c>
      <c r="K335" s="11">
        <f t="shared" si="29"/>
        <v>1.5600607411205552</v>
      </c>
      <c r="L335" s="12">
        <f>ncommit!$G336</f>
        <v>257340</v>
      </c>
      <c r="M335" s="35">
        <f t="shared" si="32"/>
        <v>257.33999999999997</v>
      </c>
      <c r="N335" s="11">
        <f t="shared" si="30"/>
        <v>1.2254876816662781</v>
      </c>
    </row>
    <row r="336" spans="1:14" x14ac:dyDescent="0.2">
      <c r="A336" s="1">
        <v>335</v>
      </c>
      <c r="B336" s="13">
        <f>(commit!$H337+commit!$I337)/1000</f>
        <v>8.23</v>
      </c>
      <c r="C336" s="13">
        <f>(commit!$K337-commit!$J337)/1000</f>
        <v>155.90899999999999</v>
      </c>
      <c r="D336" s="13">
        <f>commit!$J337/1000</f>
        <v>0.77300000000000002</v>
      </c>
      <c r="E336" s="12">
        <f>commit!$G337</f>
        <v>315367</v>
      </c>
      <c r="F336" s="35">
        <f t="shared" si="31"/>
        <v>315.36700000000002</v>
      </c>
      <c r="G336" s="12">
        <f>commit!$P337</f>
        <v>91349</v>
      </c>
      <c r="H336" s="12">
        <f>commit!$L337</f>
        <v>1643</v>
      </c>
      <c r="I336" s="12">
        <f>commit!$M337</f>
        <v>1763</v>
      </c>
      <c r="J336" s="13">
        <f>(ncommit!$K337-ncommit!$J337)/1000</f>
        <v>100.492</v>
      </c>
      <c r="K336" s="11">
        <f t="shared" si="29"/>
        <v>1.5514568323846674</v>
      </c>
      <c r="L336" s="12">
        <f>ncommit!$G337</f>
        <v>257340</v>
      </c>
      <c r="M336" s="35">
        <f t="shared" si="32"/>
        <v>257.33999999999997</v>
      </c>
      <c r="N336" s="11">
        <f t="shared" si="30"/>
        <v>1.2254876816662781</v>
      </c>
    </row>
    <row r="337" spans="1:14" x14ac:dyDescent="0.2">
      <c r="A337" s="1">
        <v>336</v>
      </c>
      <c r="B337" s="13">
        <f>(commit!$H338+commit!$I338)/1000</f>
        <v>7.8810000000000002</v>
      </c>
      <c r="C337" s="13">
        <f>(commit!$K338-commit!$J338)/1000</f>
        <v>155.709</v>
      </c>
      <c r="D337" s="13">
        <f>commit!$J338/1000</f>
        <v>0.78100000000000003</v>
      </c>
      <c r="E337" s="12">
        <f>commit!$G338</f>
        <v>315367</v>
      </c>
      <c r="F337" s="35">
        <f t="shared" si="31"/>
        <v>315.36700000000002</v>
      </c>
      <c r="G337" s="12">
        <f>commit!$P338</f>
        <v>91349</v>
      </c>
      <c r="H337" s="12">
        <f>commit!$L338</f>
        <v>1643</v>
      </c>
      <c r="I337" s="12">
        <f>commit!$M338</f>
        <v>1763</v>
      </c>
      <c r="J337" s="13">
        <f>(ncommit!$K338-ncommit!$J338)/1000</f>
        <v>96.247</v>
      </c>
      <c r="K337" s="11">
        <f t="shared" si="29"/>
        <v>1.6178062692863155</v>
      </c>
      <c r="L337" s="12">
        <f>ncommit!$G338</f>
        <v>257340</v>
      </c>
      <c r="M337" s="35">
        <f t="shared" si="32"/>
        <v>257.33999999999997</v>
      </c>
      <c r="N337" s="11">
        <f t="shared" si="30"/>
        <v>1.2254876816662781</v>
      </c>
    </row>
    <row r="338" spans="1:14" x14ac:dyDescent="0.2">
      <c r="A338" s="1">
        <v>337</v>
      </c>
      <c r="B338" s="13">
        <f>(commit!$H339+commit!$I339)/1000</f>
        <v>8.0869999999999997</v>
      </c>
      <c r="C338" s="13">
        <f>(commit!$K339-commit!$J339)/1000</f>
        <v>158.119</v>
      </c>
      <c r="D338" s="13">
        <f>commit!$J339/1000</f>
        <v>0.81399999999999995</v>
      </c>
      <c r="E338" s="12">
        <f>commit!$G339</f>
        <v>319118</v>
      </c>
      <c r="F338" s="35">
        <f t="shared" si="31"/>
        <v>319.11799999999999</v>
      </c>
      <c r="G338" s="12">
        <f>commit!$P339</f>
        <v>92337</v>
      </c>
      <c r="H338" s="12">
        <f>commit!$L339</f>
        <v>1642</v>
      </c>
      <c r="I338" s="12">
        <f>commit!$M339</f>
        <v>1762</v>
      </c>
      <c r="J338" s="13">
        <f>(ncommit!$K339-ncommit!$J339)/1000</f>
        <v>99.522999999999996</v>
      </c>
      <c r="K338" s="11">
        <f t="shared" si="29"/>
        <v>1.5887684253891061</v>
      </c>
      <c r="L338" s="12">
        <f>ncommit!$G339</f>
        <v>257424</v>
      </c>
      <c r="M338" s="35">
        <f t="shared" si="32"/>
        <v>257.42399999999998</v>
      </c>
      <c r="N338" s="11">
        <f t="shared" si="30"/>
        <v>1.2396590838461061</v>
      </c>
    </row>
    <row r="339" spans="1:14" x14ac:dyDescent="0.2">
      <c r="A339" s="1">
        <v>338</v>
      </c>
      <c r="B339" s="13">
        <f>(commit!$H340+commit!$I340)/1000</f>
        <v>8.1300000000000008</v>
      </c>
      <c r="C339" s="13">
        <f>(commit!$K340-commit!$J340)/1000</f>
        <v>158.75</v>
      </c>
      <c r="D339" s="13">
        <f>commit!$J340/1000</f>
        <v>0.74299999999999999</v>
      </c>
      <c r="E339" s="12">
        <f>commit!$G340</f>
        <v>311378</v>
      </c>
      <c r="F339" s="35">
        <f t="shared" si="31"/>
        <v>311.37799999999999</v>
      </c>
      <c r="G339" s="12">
        <f>commit!$P340</f>
        <v>88789</v>
      </c>
      <c r="H339" s="12">
        <f>commit!$L340</f>
        <v>1634</v>
      </c>
      <c r="I339" s="12">
        <f>commit!$M340</f>
        <v>1750</v>
      </c>
      <c r="J339" s="13">
        <f>(ncommit!$K340-ncommit!$J340)/1000</f>
        <v>100.759</v>
      </c>
      <c r="K339" s="11">
        <f t="shared" si="29"/>
        <v>1.5755416389602914</v>
      </c>
      <c r="L339" s="12">
        <f>ncommit!$G340</f>
        <v>258209</v>
      </c>
      <c r="M339" s="35">
        <f t="shared" si="32"/>
        <v>258.209</v>
      </c>
      <c r="N339" s="11">
        <f t="shared" si="30"/>
        <v>1.2059145885697244</v>
      </c>
    </row>
    <row r="340" spans="1:14" x14ac:dyDescent="0.2">
      <c r="A340" s="1">
        <v>339</v>
      </c>
      <c r="B340" s="13">
        <f>(commit!$H341+commit!$I341)/1000</f>
        <v>8.33</v>
      </c>
      <c r="C340" s="13">
        <f>(commit!$K341-commit!$J341)/1000</f>
        <v>159.21</v>
      </c>
      <c r="D340" s="13">
        <f>commit!$J341/1000</f>
        <v>0.8</v>
      </c>
      <c r="E340" s="12">
        <f>commit!$G341</f>
        <v>311378</v>
      </c>
      <c r="F340" s="35">
        <f t="shared" si="31"/>
        <v>311.37799999999999</v>
      </c>
      <c r="G340" s="12">
        <f>commit!$P341</f>
        <v>88789</v>
      </c>
      <c r="H340" s="12">
        <f>commit!$L341</f>
        <v>1634</v>
      </c>
      <c r="I340" s="12">
        <f>commit!$M341</f>
        <v>1750</v>
      </c>
      <c r="J340" s="13">
        <f>(ncommit!$K341-ncommit!$J341)/1000</f>
        <v>102.806</v>
      </c>
      <c r="K340" s="11">
        <f t="shared" si="29"/>
        <v>1.5486450207186353</v>
      </c>
      <c r="L340" s="12">
        <f>ncommit!$G341</f>
        <v>258209</v>
      </c>
      <c r="M340" s="35">
        <f t="shared" si="32"/>
        <v>258.209</v>
      </c>
      <c r="N340" s="11">
        <f t="shared" si="30"/>
        <v>1.2059145885697244</v>
      </c>
    </row>
    <row r="341" spans="1:14" x14ac:dyDescent="0.2">
      <c r="A341" s="1">
        <v>340</v>
      </c>
      <c r="B341" s="13">
        <f>(commit!$H342+commit!$I342)/1000</f>
        <v>8.0570000000000004</v>
      </c>
      <c r="C341" s="13">
        <f>(commit!$K342-commit!$J342)/1000</f>
        <v>155.471</v>
      </c>
      <c r="D341" s="13">
        <f>commit!$J342/1000</f>
        <v>0.70699999999999996</v>
      </c>
      <c r="E341" s="12">
        <f>commit!$G342</f>
        <v>311378</v>
      </c>
      <c r="F341" s="35">
        <f t="shared" si="31"/>
        <v>311.37799999999999</v>
      </c>
      <c r="G341" s="12">
        <f>commit!$P342</f>
        <v>88789</v>
      </c>
      <c r="H341" s="12">
        <f>commit!$L342</f>
        <v>1634</v>
      </c>
      <c r="I341" s="12">
        <f>commit!$M342</f>
        <v>1750</v>
      </c>
      <c r="J341" s="13">
        <f>(ncommit!$K342-ncommit!$J342)/1000</f>
        <v>99.888999999999996</v>
      </c>
      <c r="K341" s="11">
        <f t="shared" si="29"/>
        <v>1.5564376457868234</v>
      </c>
      <c r="L341" s="12">
        <f>ncommit!$G342</f>
        <v>258209</v>
      </c>
      <c r="M341" s="35">
        <f t="shared" si="32"/>
        <v>258.209</v>
      </c>
      <c r="N341" s="11">
        <f t="shared" si="30"/>
        <v>1.2059145885697244</v>
      </c>
    </row>
    <row r="342" spans="1:14" x14ac:dyDescent="0.2">
      <c r="A342" s="1">
        <v>341</v>
      </c>
      <c r="B342" s="13">
        <f>(commit!$H343+commit!$I343)/1000</f>
        <v>7.6280000000000001</v>
      </c>
      <c r="C342" s="13">
        <f>(commit!$K343-commit!$J343)/1000</f>
        <v>153.56700000000001</v>
      </c>
      <c r="D342" s="13">
        <f>commit!$J343/1000</f>
        <v>0.82</v>
      </c>
      <c r="E342" s="12">
        <f>commit!$G343</f>
        <v>341325</v>
      </c>
      <c r="F342" s="35">
        <f t="shared" si="31"/>
        <v>341.32499999999999</v>
      </c>
      <c r="G342" s="12">
        <f>commit!$P343</f>
        <v>96946</v>
      </c>
      <c r="H342" s="12">
        <f>commit!$L343</f>
        <v>1634</v>
      </c>
      <c r="I342" s="12">
        <f>commit!$M343</f>
        <v>1750</v>
      </c>
      <c r="J342" s="13">
        <f>(ncommit!$K343-ncommit!$J343)/1000</f>
        <v>132.666</v>
      </c>
      <c r="K342" s="11">
        <f t="shared" si="29"/>
        <v>1.1575460178191852</v>
      </c>
      <c r="L342" s="12">
        <f>ncommit!$G343</f>
        <v>326950</v>
      </c>
      <c r="M342" s="35">
        <f t="shared" si="32"/>
        <v>326.95</v>
      </c>
      <c r="N342" s="11">
        <f t="shared" si="30"/>
        <v>1.043966967426212</v>
      </c>
    </row>
    <row r="343" spans="1:14" x14ac:dyDescent="0.2">
      <c r="A343" s="1">
        <v>342</v>
      </c>
      <c r="B343" s="13">
        <f>(commit!$H344+commit!$I344)/1000</f>
        <v>8.2919999999999998</v>
      </c>
      <c r="C343" s="13">
        <f>(commit!$K344-commit!$J344)/1000</f>
        <v>154.464</v>
      </c>
      <c r="D343" s="13">
        <f>commit!$J344/1000</f>
        <v>0.81899999999999995</v>
      </c>
      <c r="E343" s="12">
        <f>commit!$G344</f>
        <v>341325</v>
      </c>
      <c r="F343" s="35">
        <f t="shared" si="31"/>
        <v>341.32499999999999</v>
      </c>
      <c r="G343" s="12">
        <f>commit!$P344</f>
        <v>96946</v>
      </c>
      <c r="H343" s="12">
        <f>commit!$L344</f>
        <v>1634</v>
      </c>
      <c r="I343" s="12">
        <f>commit!$M344</f>
        <v>1750</v>
      </c>
      <c r="J343" s="13">
        <f>(ncommit!$K344-ncommit!$J344)/1000</f>
        <v>134.012</v>
      </c>
      <c r="K343" s="11">
        <f t="shared" si="29"/>
        <v>1.1526131988180164</v>
      </c>
      <c r="L343" s="12">
        <f>ncommit!$G344</f>
        <v>326950</v>
      </c>
      <c r="M343" s="35">
        <f t="shared" si="32"/>
        <v>326.95</v>
      </c>
      <c r="N343" s="11">
        <f t="shared" si="30"/>
        <v>1.043966967426212</v>
      </c>
    </row>
    <row r="344" spans="1:14" x14ac:dyDescent="0.2">
      <c r="A344" s="1">
        <v>343</v>
      </c>
      <c r="B344" s="13">
        <f>(commit!$H345+commit!$I345)/1000</f>
        <v>7.96</v>
      </c>
      <c r="C344" s="13">
        <f>(commit!$K345-commit!$J345)/1000</f>
        <v>158.65799999999999</v>
      </c>
      <c r="D344" s="13">
        <f>commit!$J345/1000</f>
        <v>0.88600000000000001</v>
      </c>
      <c r="E344" s="12">
        <f>commit!$G345</f>
        <v>341325</v>
      </c>
      <c r="F344" s="35">
        <f t="shared" si="31"/>
        <v>341.32499999999999</v>
      </c>
      <c r="G344" s="12">
        <f>commit!$P345</f>
        <v>96946</v>
      </c>
      <c r="H344" s="12">
        <f>commit!$L345</f>
        <v>1634</v>
      </c>
      <c r="I344" s="12">
        <f>commit!$M345</f>
        <v>1750</v>
      </c>
      <c r="J344" s="13">
        <f>(ncommit!$K345-ncommit!$J345)/1000</f>
        <v>137.26300000000001</v>
      </c>
      <c r="K344" s="11">
        <f t="shared" si="29"/>
        <v>1.1558686608918645</v>
      </c>
      <c r="L344" s="12">
        <f>ncommit!$G345</f>
        <v>326950</v>
      </c>
      <c r="M344" s="35">
        <f t="shared" si="32"/>
        <v>326.95</v>
      </c>
      <c r="N344" s="11">
        <f t="shared" si="30"/>
        <v>1.043966967426212</v>
      </c>
    </row>
    <row r="345" spans="1:14" x14ac:dyDescent="0.2">
      <c r="A345" s="1">
        <v>344</v>
      </c>
      <c r="B345" s="13">
        <f>(commit!$H346+commit!$I346)/1000</f>
        <v>8.3870000000000005</v>
      </c>
      <c r="C345" s="13">
        <f>(commit!$K346-commit!$J346)/1000</f>
        <v>158.715</v>
      </c>
      <c r="D345" s="13">
        <f>commit!$J346/1000</f>
        <v>0.92500000000000004</v>
      </c>
      <c r="E345" s="12">
        <f>commit!$G346</f>
        <v>341325</v>
      </c>
      <c r="F345" s="35">
        <f t="shared" si="31"/>
        <v>341.32499999999999</v>
      </c>
      <c r="G345" s="12">
        <f>commit!$P346</f>
        <v>96946</v>
      </c>
      <c r="H345" s="12">
        <f>commit!$L346</f>
        <v>1634</v>
      </c>
      <c r="I345" s="12">
        <f>commit!$M346</f>
        <v>1750</v>
      </c>
      <c r="J345" s="13">
        <f>(ncommit!$K346-ncommit!$J346)/1000</f>
        <v>138.24199999999999</v>
      </c>
      <c r="K345" s="11">
        <f t="shared" si="29"/>
        <v>1.1480953689906108</v>
      </c>
      <c r="L345" s="12">
        <f>ncommit!$G346</f>
        <v>326950</v>
      </c>
      <c r="M345" s="35">
        <f t="shared" si="32"/>
        <v>326.95</v>
      </c>
      <c r="N345" s="11">
        <f t="shared" si="30"/>
        <v>1.043966967426212</v>
      </c>
    </row>
    <row r="346" spans="1:14" x14ac:dyDescent="0.2">
      <c r="A346" s="1">
        <v>345</v>
      </c>
      <c r="B346" s="13">
        <f>(commit!$H347+commit!$I347)/1000</f>
        <v>8.2119999999999997</v>
      </c>
      <c r="C346" s="13">
        <f>(commit!$K347-commit!$J347)/1000</f>
        <v>130.708</v>
      </c>
      <c r="D346" s="13">
        <f>commit!$J347/1000</f>
        <v>0.79300000000000004</v>
      </c>
      <c r="E346" s="12">
        <f>commit!$G347</f>
        <v>305831</v>
      </c>
      <c r="F346" s="35">
        <f t="shared" si="31"/>
        <v>305.83100000000002</v>
      </c>
      <c r="G346" s="12">
        <f>commit!$P347</f>
        <v>93353</v>
      </c>
      <c r="H346" s="12">
        <f>commit!$L347</f>
        <v>1634</v>
      </c>
      <c r="I346" s="12">
        <f>commit!$M347</f>
        <v>1750</v>
      </c>
      <c r="J346" s="13">
        <f>(ncommit!$K347-ncommit!$J347)/1000</f>
        <v>99.194000000000003</v>
      </c>
      <c r="K346" s="11">
        <f t="shared" si="29"/>
        <v>1.3177006673790752</v>
      </c>
      <c r="L346" s="12">
        <f>ncommit!$G347</f>
        <v>271700</v>
      </c>
      <c r="M346" s="35">
        <f t="shared" si="32"/>
        <v>271.7</v>
      </c>
      <c r="N346" s="11">
        <f t="shared" si="30"/>
        <v>1.1256201693043799</v>
      </c>
    </row>
    <row r="347" spans="1:14" x14ac:dyDescent="0.2">
      <c r="A347" s="1">
        <v>346</v>
      </c>
      <c r="B347" s="13">
        <f>(commit!$H348+commit!$I348)/1000</f>
        <v>7.6529999999999996</v>
      </c>
      <c r="C347" s="13">
        <f>(commit!$K348-commit!$J348)/1000</f>
        <v>128.47</v>
      </c>
      <c r="D347" s="13">
        <f>commit!$J348/1000</f>
        <v>0.77800000000000002</v>
      </c>
      <c r="E347" s="12">
        <f>commit!$G348</f>
        <v>305831</v>
      </c>
      <c r="F347" s="35">
        <f t="shared" si="31"/>
        <v>305.83100000000002</v>
      </c>
      <c r="G347" s="12">
        <f>commit!$P348</f>
        <v>93353</v>
      </c>
      <c r="H347" s="12">
        <f>commit!$L348</f>
        <v>1634</v>
      </c>
      <c r="I347" s="12">
        <f>commit!$M348</f>
        <v>1750</v>
      </c>
      <c r="J347" s="13">
        <f>(ncommit!$K348-ncommit!$J348)/1000</f>
        <v>96.741</v>
      </c>
      <c r="K347" s="11">
        <f t="shared" si="29"/>
        <v>1.3279788300720481</v>
      </c>
      <c r="L347" s="12">
        <f>ncommit!$G348</f>
        <v>271700</v>
      </c>
      <c r="M347" s="35">
        <f t="shared" si="32"/>
        <v>271.7</v>
      </c>
      <c r="N347" s="11">
        <f t="shared" si="30"/>
        <v>1.1256201693043799</v>
      </c>
    </row>
    <row r="348" spans="1:14" x14ac:dyDescent="0.2">
      <c r="A348" s="1">
        <v>347</v>
      </c>
      <c r="B348" s="13">
        <f>(commit!$H349+commit!$I349)/1000</f>
        <v>7.9850000000000003</v>
      </c>
      <c r="C348" s="13">
        <f>(commit!$K349-commit!$J349)/1000</f>
        <v>130.61699999999999</v>
      </c>
      <c r="D348" s="13">
        <f>commit!$J349/1000</f>
        <v>0.72099999999999997</v>
      </c>
      <c r="E348" s="12">
        <f>commit!$G349</f>
        <v>305831</v>
      </c>
      <c r="F348" s="35">
        <f t="shared" si="31"/>
        <v>305.83100000000002</v>
      </c>
      <c r="G348" s="12">
        <f>commit!$P349</f>
        <v>93353</v>
      </c>
      <c r="H348" s="12">
        <f>commit!$L349</f>
        <v>1634</v>
      </c>
      <c r="I348" s="12">
        <f>commit!$M349</f>
        <v>1750</v>
      </c>
      <c r="J348" s="13">
        <f>(ncommit!$K349-ncommit!$J349)/1000</f>
        <v>99.040999999999997</v>
      </c>
      <c r="K348" s="11">
        <f t="shared" si="29"/>
        <v>1.3188174594359912</v>
      </c>
      <c r="L348" s="12">
        <f>ncommit!$G349</f>
        <v>271700</v>
      </c>
      <c r="M348" s="35">
        <f t="shared" si="32"/>
        <v>271.7</v>
      </c>
      <c r="N348" s="11">
        <f t="shared" si="30"/>
        <v>1.1256201693043799</v>
      </c>
    </row>
    <row r="349" spans="1:14" x14ac:dyDescent="0.2">
      <c r="A349" s="1">
        <v>348</v>
      </c>
      <c r="B349" s="13">
        <f>(commit!$H350+commit!$I350)/1000</f>
        <v>8.0809999999999995</v>
      </c>
      <c r="C349" s="13">
        <f>(commit!$K350-commit!$J350)/1000</f>
        <v>130.65899999999999</v>
      </c>
      <c r="D349" s="13">
        <f>commit!$J350/1000</f>
        <v>0.75</v>
      </c>
      <c r="E349" s="12">
        <f>commit!$G350</f>
        <v>305831</v>
      </c>
      <c r="F349" s="35">
        <f t="shared" si="31"/>
        <v>305.83100000000002</v>
      </c>
      <c r="G349" s="12">
        <f>commit!$P350</f>
        <v>93353</v>
      </c>
      <c r="H349" s="12">
        <f>commit!$L350</f>
        <v>1634</v>
      </c>
      <c r="I349" s="12">
        <f>commit!$M350</f>
        <v>1750</v>
      </c>
      <c r="J349" s="13">
        <f>(ncommit!$K350-ncommit!$J350)/1000</f>
        <v>101.874</v>
      </c>
      <c r="K349" s="11">
        <f t="shared" si="29"/>
        <v>1.2825549207844984</v>
      </c>
      <c r="L349" s="12">
        <f>ncommit!$G350</f>
        <v>271700</v>
      </c>
      <c r="M349" s="35">
        <f t="shared" si="32"/>
        <v>271.7</v>
      </c>
      <c r="N349" s="11">
        <f t="shared" si="30"/>
        <v>1.1256201693043799</v>
      </c>
    </row>
    <row r="350" spans="1:14" x14ac:dyDescent="0.2">
      <c r="A350" s="1">
        <v>349</v>
      </c>
      <c r="B350" s="13">
        <f>(commit!$H351+commit!$I351)/1000</f>
        <v>8.6020000000000003</v>
      </c>
      <c r="C350" s="13">
        <f>(commit!$K351-commit!$J351)/1000</f>
        <v>110.401</v>
      </c>
      <c r="D350" s="13">
        <f>commit!$J351/1000</f>
        <v>0.70399999999999996</v>
      </c>
      <c r="E350" s="12">
        <f>commit!$G351</f>
        <v>293140</v>
      </c>
      <c r="F350" s="35">
        <f t="shared" si="31"/>
        <v>293.14</v>
      </c>
      <c r="G350" s="12">
        <f>commit!$P351</f>
        <v>90489</v>
      </c>
      <c r="H350" s="12">
        <f>commit!$L351</f>
        <v>1629</v>
      </c>
      <c r="I350" s="12">
        <f>commit!$M351</f>
        <v>1745</v>
      </c>
      <c r="J350" s="13">
        <f>(ncommit!$K351-ncommit!$J351)/1000</f>
        <v>87.578000000000003</v>
      </c>
      <c r="K350" s="11">
        <f t="shared" si="29"/>
        <v>1.2606019776656237</v>
      </c>
      <c r="L350" s="12">
        <f>ncommit!$G351</f>
        <v>257941</v>
      </c>
      <c r="M350" s="35">
        <f t="shared" si="32"/>
        <v>257.94099999999997</v>
      </c>
      <c r="N350" s="11">
        <f t="shared" si="30"/>
        <v>1.1364614388561725</v>
      </c>
    </row>
    <row r="351" spans="1:14" x14ac:dyDescent="0.2">
      <c r="A351" s="1">
        <v>350</v>
      </c>
      <c r="B351" s="13">
        <f>(commit!$H352+commit!$I352)/1000</f>
        <v>8.2769999999999992</v>
      </c>
      <c r="C351" s="13">
        <f>(commit!$K352-commit!$J352)/1000</f>
        <v>112.925</v>
      </c>
      <c r="D351" s="13">
        <f>commit!$J352/1000</f>
        <v>0.73099999999999998</v>
      </c>
      <c r="E351" s="12">
        <f>commit!$G352</f>
        <v>293140</v>
      </c>
      <c r="F351" s="35">
        <f t="shared" si="31"/>
        <v>293.14</v>
      </c>
      <c r="G351" s="12">
        <f>commit!$P352</f>
        <v>90489</v>
      </c>
      <c r="H351" s="12">
        <f>commit!$L352</f>
        <v>1629</v>
      </c>
      <c r="I351" s="12">
        <f>commit!$M352</f>
        <v>1745</v>
      </c>
      <c r="J351" s="13">
        <f>(ncommit!$K352-ncommit!$J352)/1000</f>
        <v>89.346999999999994</v>
      </c>
      <c r="K351" s="11">
        <f t="shared" si="29"/>
        <v>1.2638924642125646</v>
      </c>
      <c r="L351" s="12">
        <f>ncommit!$G352</f>
        <v>257941</v>
      </c>
      <c r="M351" s="35">
        <f t="shared" si="32"/>
        <v>257.94099999999997</v>
      </c>
      <c r="N351" s="11">
        <f t="shared" si="30"/>
        <v>1.1364614388561725</v>
      </c>
    </row>
    <row r="352" spans="1:14" x14ac:dyDescent="0.2">
      <c r="A352" s="1">
        <v>351</v>
      </c>
      <c r="B352" s="13">
        <f>(commit!$H353+commit!$I353)/1000</f>
        <v>7.7969999999999997</v>
      </c>
      <c r="C352" s="13">
        <f>(commit!$K353-commit!$J353)/1000</f>
        <v>106.18899999999999</v>
      </c>
      <c r="D352" s="13">
        <f>commit!$J353/1000</f>
        <v>0.71</v>
      </c>
      <c r="E352" s="12">
        <f>commit!$G353</f>
        <v>292694</v>
      </c>
      <c r="F352" s="35">
        <f t="shared" si="31"/>
        <v>292.69400000000002</v>
      </c>
      <c r="G352" s="12">
        <f>commit!$P353</f>
        <v>90485</v>
      </c>
      <c r="H352" s="12">
        <f>commit!$L353</f>
        <v>1629</v>
      </c>
      <c r="I352" s="12">
        <f>commit!$M353</f>
        <v>1744</v>
      </c>
      <c r="J352" s="13">
        <f>(ncommit!$K353-ncommit!$J353)/1000</f>
        <v>84.007000000000005</v>
      </c>
      <c r="K352" s="11">
        <f t="shared" si="29"/>
        <v>1.2640494244527241</v>
      </c>
      <c r="L352" s="12">
        <f>ncommit!$G353</f>
        <v>257476</v>
      </c>
      <c r="M352" s="35">
        <f t="shared" si="32"/>
        <v>257.476</v>
      </c>
      <c r="N352" s="11">
        <f t="shared" si="30"/>
        <v>1.1367816806226601</v>
      </c>
    </row>
    <row r="353" spans="1:14" x14ac:dyDescent="0.2">
      <c r="A353" s="1">
        <v>352</v>
      </c>
      <c r="B353" s="13">
        <f>(commit!$H354+commit!$I354)/1000</f>
        <v>7.9560000000000004</v>
      </c>
      <c r="C353" s="13">
        <f>(commit!$K354-commit!$J354)/1000</f>
        <v>110.17100000000001</v>
      </c>
      <c r="D353" s="13">
        <f>commit!$J354/1000</f>
        <v>0.73599999999999999</v>
      </c>
      <c r="E353" s="12">
        <f>commit!$G354</f>
        <v>294427</v>
      </c>
      <c r="F353" s="35">
        <f t="shared" si="31"/>
        <v>294.42700000000002</v>
      </c>
      <c r="G353" s="12">
        <f>commit!$P354</f>
        <v>90536</v>
      </c>
      <c r="H353" s="12">
        <f>commit!$L354</f>
        <v>1629</v>
      </c>
      <c r="I353" s="12">
        <f>commit!$M354</f>
        <v>1744</v>
      </c>
      <c r="J353" s="13">
        <f>(ncommit!$K354-ncommit!$J354)/1000</f>
        <v>88.135999999999996</v>
      </c>
      <c r="K353" s="11">
        <f t="shared" si="29"/>
        <v>1.2500113461014797</v>
      </c>
      <c r="L353" s="12">
        <f>ncommit!$G354</f>
        <v>259033</v>
      </c>
      <c r="M353" s="35">
        <f t="shared" si="32"/>
        <v>259.03300000000002</v>
      </c>
      <c r="N353" s="11">
        <f t="shared" si="30"/>
        <v>1.1366389610590157</v>
      </c>
    </row>
    <row r="354" spans="1:14" x14ac:dyDescent="0.2">
      <c r="A354" s="1">
        <v>353</v>
      </c>
      <c r="B354" s="13">
        <f>(commit!$H355+commit!$I355)/1000</f>
        <v>8.0820000000000007</v>
      </c>
      <c r="C354" s="13">
        <f>(commit!$K355-commit!$J355)/1000</f>
        <v>108.798</v>
      </c>
      <c r="D354" s="13">
        <f>commit!$J355/1000</f>
        <v>0.71599999999999997</v>
      </c>
      <c r="E354" s="12">
        <f>commit!$G355</f>
        <v>294427</v>
      </c>
      <c r="F354" s="35">
        <f t="shared" si="31"/>
        <v>294.42700000000002</v>
      </c>
      <c r="G354" s="12">
        <f>commit!$P355</f>
        <v>90536</v>
      </c>
      <c r="H354" s="12">
        <f>commit!$L355</f>
        <v>1629</v>
      </c>
      <c r="I354" s="12">
        <f>commit!$M355</f>
        <v>1744</v>
      </c>
      <c r="J354" s="13">
        <f>(ncommit!$K355-ncommit!$J355)/1000</f>
        <v>88.228999999999999</v>
      </c>
      <c r="K354" s="11">
        <f t="shared" si="29"/>
        <v>1.2331319634133902</v>
      </c>
      <c r="L354" s="12">
        <f>ncommit!$G355</f>
        <v>259033</v>
      </c>
      <c r="M354" s="35">
        <f t="shared" si="32"/>
        <v>259.03300000000002</v>
      </c>
      <c r="N354" s="11">
        <f t="shared" si="30"/>
        <v>1.1366389610590157</v>
      </c>
    </row>
    <row r="355" spans="1:14" x14ac:dyDescent="0.2">
      <c r="A355" s="1">
        <v>354</v>
      </c>
      <c r="B355" s="13">
        <f>(commit!$H356+commit!$I356)/1000</f>
        <v>8.3859999999999992</v>
      </c>
      <c r="C355" s="13">
        <f>(commit!$K356-commit!$J356)/1000</f>
        <v>110.26900000000001</v>
      </c>
      <c r="D355" s="13">
        <f>commit!$J356/1000</f>
        <v>0.74299999999999999</v>
      </c>
      <c r="E355" s="12">
        <f>commit!$G356</f>
        <v>294427</v>
      </c>
      <c r="F355" s="35">
        <f t="shared" si="31"/>
        <v>294.42700000000002</v>
      </c>
      <c r="G355" s="12">
        <f>commit!$P356</f>
        <v>90536</v>
      </c>
      <c r="H355" s="12">
        <f>commit!$L356</f>
        <v>1629</v>
      </c>
      <c r="I355" s="12">
        <f>commit!$M356</f>
        <v>1744</v>
      </c>
      <c r="J355" s="13">
        <f>(ncommit!$K356-ncommit!$J356)/1000</f>
        <v>88.641000000000005</v>
      </c>
      <c r="K355" s="11">
        <f t="shared" si="29"/>
        <v>1.2439954422896853</v>
      </c>
      <c r="L355" s="12">
        <f>ncommit!$G356</f>
        <v>259033</v>
      </c>
      <c r="M355" s="35">
        <f t="shared" si="32"/>
        <v>259.03300000000002</v>
      </c>
      <c r="N355" s="11">
        <f t="shared" si="30"/>
        <v>1.1366389610590157</v>
      </c>
    </row>
    <row r="356" spans="1:14" x14ac:dyDescent="0.2">
      <c r="A356" s="1">
        <v>355</v>
      </c>
      <c r="B356" s="13">
        <f>(commit!$H357+commit!$I357)/1000</f>
        <v>8.3230000000000004</v>
      </c>
      <c r="C356" s="13">
        <f>(commit!$K357-commit!$J357)/1000</f>
        <v>110.738</v>
      </c>
      <c r="D356" s="13">
        <f>commit!$J357/1000</f>
        <v>0.73799999999999999</v>
      </c>
      <c r="E356" s="12">
        <f>commit!$G357</f>
        <v>294427</v>
      </c>
      <c r="F356" s="35">
        <f t="shared" si="31"/>
        <v>294.42700000000002</v>
      </c>
      <c r="G356" s="12">
        <f>commit!$P357</f>
        <v>90536</v>
      </c>
      <c r="H356" s="12">
        <f>commit!$L357</f>
        <v>1629</v>
      </c>
      <c r="I356" s="12">
        <f>commit!$M357</f>
        <v>1744</v>
      </c>
      <c r="J356" s="13">
        <f>(ncommit!$K357-ncommit!$J357)/1000</f>
        <v>87.093999999999994</v>
      </c>
      <c r="K356" s="11">
        <f t="shared" si="29"/>
        <v>1.2714767951868098</v>
      </c>
      <c r="L356" s="12">
        <f>ncommit!$G357</f>
        <v>259033</v>
      </c>
      <c r="M356" s="35">
        <f t="shared" si="32"/>
        <v>259.03300000000002</v>
      </c>
      <c r="N356" s="11">
        <f t="shared" si="30"/>
        <v>1.1366389610590157</v>
      </c>
    </row>
    <row r="357" spans="1:14" x14ac:dyDescent="0.2">
      <c r="A357" s="1">
        <v>356</v>
      </c>
      <c r="B357" s="13">
        <f>(commit!$H358+commit!$I358)/1000</f>
        <v>7.6790000000000003</v>
      </c>
      <c r="C357" s="13">
        <f>(commit!$K358-commit!$J358)/1000</f>
        <v>105.53700000000001</v>
      </c>
      <c r="D357" s="13">
        <f>commit!$J358/1000</f>
        <v>0.70699999999999996</v>
      </c>
      <c r="E357" s="12">
        <f>commit!$G358</f>
        <v>294427</v>
      </c>
      <c r="F357" s="35">
        <f t="shared" si="31"/>
        <v>294.42700000000002</v>
      </c>
      <c r="G357" s="12">
        <f>commit!$P358</f>
        <v>90536</v>
      </c>
      <c r="H357" s="12">
        <f>commit!$L358</f>
        <v>1629</v>
      </c>
      <c r="I357" s="12">
        <f>commit!$M358</f>
        <v>1744</v>
      </c>
      <c r="J357" s="13">
        <f>(ncommit!$K358-ncommit!$J358)/1000</f>
        <v>86.941000000000003</v>
      </c>
      <c r="K357" s="11">
        <f t="shared" si="29"/>
        <v>1.213892179754086</v>
      </c>
      <c r="L357" s="12">
        <f>ncommit!$G358</f>
        <v>259033</v>
      </c>
      <c r="M357" s="35">
        <f t="shared" si="32"/>
        <v>259.03300000000002</v>
      </c>
      <c r="N357" s="11">
        <f t="shared" si="30"/>
        <v>1.1366389610590157</v>
      </c>
    </row>
    <row r="358" spans="1:14" x14ac:dyDescent="0.2">
      <c r="A358" s="1">
        <v>357</v>
      </c>
      <c r="B358" s="13">
        <f>(commit!$H359+commit!$I359)/1000</f>
        <v>8.1530000000000005</v>
      </c>
      <c r="C358" s="13">
        <f>(commit!$K359-commit!$J359)/1000</f>
        <v>113.46</v>
      </c>
      <c r="D358" s="13">
        <f>commit!$J359/1000</f>
        <v>0.74</v>
      </c>
      <c r="E358" s="12">
        <f>commit!$G359</f>
        <v>294352</v>
      </c>
      <c r="F358" s="35">
        <f t="shared" si="31"/>
        <v>294.35199999999998</v>
      </c>
      <c r="G358" s="12">
        <f>commit!$P359</f>
        <v>90490</v>
      </c>
      <c r="H358" s="12">
        <f>commit!$L359</f>
        <v>1629</v>
      </c>
      <c r="I358" s="12">
        <f>commit!$M359</f>
        <v>1744</v>
      </c>
      <c r="J358" s="13">
        <f>(ncommit!$K359-ncommit!$J359)/1000</f>
        <v>87.834000000000003</v>
      </c>
      <c r="K358" s="11">
        <f t="shared" si="29"/>
        <v>1.2917549012910716</v>
      </c>
      <c r="L358" s="12">
        <f>ncommit!$G359</f>
        <v>259001</v>
      </c>
      <c r="M358" s="35">
        <f t="shared" si="32"/>
        <v>259.00099999999998</v>
      </c>
      <c r="N358" s="11">
        <f t="shared" si="30"/>
        <v>1.1364898205026235</v>
      </c>
    </row>
    <row r="359" spans="1:14" x14ac:dyDescent="0.2">
      <c r="A359" s="1">
        <v>358</v>
      </c>
      <c r="B359" s="13">
        <f>(commit!$H360+commit!$I360)/1000</f>
        <v>8.0470000000000006</v>
      </c>
      <c r="C359" s="13">
        <f>(commit!$K360-commit!$J360)/1000</f>
        <v>110.21</v>
      </c>
      <c r="D359" s="13">
        <f>commit!$J360/1000</f>
        <v>0.748</v>
      </c>
      <c r="E359" s="12">
        <f>commit!$G360</f>
        <v>293463</v>
      </c>
      <c r="F359" s="35">
        <f t="shared" si="31"/>
        <v>293.46300000000002</v>
      </c>
      <c r="G359" s="12">
        <f>commit!$P360</f>
        <v>90109</v>
      </c>
      <c r="H359" s="12">
        <f>commit!$L360</f>
        <v>1628</v>
      </c>
      <c r="I359" s="12">
        <f>commit!$M360</f>
        <v>1743</v>
      </c>
      <c r="J359" s="13">
        <f>(ncommit!$K360-ncommit!$J360)/1000</f>
        <v>86.881</v>
      </c>
      <c r="K359" s="11">
        <f t="shared" si="29"/>
        <v>1.2685167067598209</v>
      </c>
      <c r="L359" s="12">
        <f>ncommit!$G360</f>
        <v>258265</v>
      </c>
      <c r="M359" s="35">
        <f t="shared" si="32"/>
        <v>258.26499999999999</v>
      </c>
      <c r="N359" s="11">
        <f t="shared" si="30"/>
        <v>1.1362863725243451</v>
      </c>
    </row>
    <row r="360" spans="1:14" x14ac:dyDescent="0.2">
      <c r="A360" s="1">
        <v>359</v>
      </c>
      <c r="B360" s="13">
        <f>(commit!$H361+commit!$I361)/1000</f>
        <v>8.516</v>
      </c>
      <c r="C360" s="13">
        <f>(commit!$K361-commit!$J361)/1000</f>
        <v>112.018</v>
      </c>
      <c r="D360" s="13">
        <f>commit!$J361/1000</f>
        <v>0.75900000000000001</v>
      </c>
      <c r="E360" s="12">
        <f>commit!$G361</f>
        <v>293463</v>
      </c>
      <c r="F360" s="35">
        <f t="shared" si="31"/>
        <v>293.46300000000002</v>
      </c>
      <c r="G360" s="12">
        <f>commit!$P361</f>
        <v>90109</v>
      </c>
      <c r="H360" s="12">
        <f>commit!$L361</f>
        <v>1628</v>
      </c>
      <c r="I360" s="12">
        <f>commit!$M361</f>
        <v>1743</v>
      </c>
      <c r="J360" s="13">
        <f>(ncommit!$K361-ncommit!$J361)/1000</f>
        <v>89.504999999999995</v>
      </c>
      <c r="K360" s="11">
        <f t="shared" si="29"/>
        <v>1.251527847606279</v>
      </c>
      <c r="L360" s="12">
        <f>ncommit!$G361</f>
        <v>258265</v>
      </c>
      <c r="M360" s="35">
        <f t="shared" si="32"/>
        <v>258.26499999999999</v>
      </c>
      <c r="N360" s="11">
        <f t="shared" si="30"/>
        <v>1.1362863725243451</v>
      </c>
    </row>
    <row r="361" spans="1:14" x14ac:dyDescent="0.2">
      <c r="A361" s="1">
        <v>360</v>
      </c>
      <c r="B361" s="13">
        <f>(commit!$H362+commit!$I362)/1000</f>
        <v>8.0790000000000006</v>
      </c>
      <c r="C361" s="13">
        <f>(commit!$K362-commit!$J362)/1000</f>
        <v>108.48399999999999</v>
      </c>
      <c r="D361" s="13">
        <f>commit!$J362/1000</f>
        <v>0.70099999999999996</v>
      </c>
      <c r="E361" s="12">
        <f>commit!$G362</f>
        <v>293463</v>
      </c>
      <c r="F361" s="35">
        <f t="shared" si="31"/>
        <v>293.46300000000002</v>
      </c>
      <c r="G361" s="12">
        <f>commit!$P362</f>
        <v>90109</v>
      </c>
      <c r="H361" s="12">
        <f>commit!$L362</f>
        <v>1628</v>
      </c>
      <c r="I361" s="12">
        <f>commit!$M362</f>
        <v>1743</v>
      </c>
      <c r="J361" s="13">
        <f>(ncommit!$K362-ncommit!$J362)/1000</f>
        <v>88.852000000000004</v>
      </c>
      <c r="K361" s="11">
        <f t="shared" si="29"/>
        <v>1.2209516949534056</v>
      </c>
      <c r="L361" s="12">
        <f>ncommit!$G362</f>
        <v>258265</v>
      </c>
      <c r="M361" s="35">
        <f t="shared" si="32"/>
        <v>258.26499999999999</v>
      </c>
      <c r="N361" s="11">
        <f t="shared" si="30"/>
        <v>1.1362863725243451</v>
      </c>
    </row>
    <row r="362" spans="1:14" x14ac:dyDescent="0.2">
      <c r="A362" s="1">
        <v>361</v>
      </c>
      <c r="B362" s="13">
        <f>(commit!$H363+commit!$I363)/1000</f>
        <v>7.6219999999999999</v>
      </c>
      <c r="C362" s="13">
        <f>(commit!$K363-commit!$J363)/1000</f>
        <v>114.114</v>
      </c>
      <c r="D362" s="13">
        <f>commit!$J363/1000</f>
        <v>0.68600000000000005</v>
      </c>
      <c r="E362" s="12">
        <f>commit!$G363</f>
        <v>293463</v>
      </c>
      <c r="F362" s="35">
        <f t="shared" si="31"/>
        <v>293.46300000000002</v>
      </c>
      <c r="G362" s="12">
        <f>commit!$P363</f>
        <v>90109</v>
      </c>
      <c r="H362" s="12">
        <f>commit!$L363</f>
        <v>1628</v>
      </c>
      <c r="I362" s="12">
        <f>commit!$M363</f>
        <v>1743</v>
      </c>
      <c r="J362" s="13">
        <f>(ncommit!$K363-ncommit!$J363)/1000</f>
        <v>83.792000000000002</v>
      </c>
      <c r="K362" s="11">
        <f t="shared" si="29"/>
        <v>1.3618722551078861</v>
      </c>
      <c r="L362" s="12">
        <f>ncommit!$G363</f>
        <v>258265</v>
      </c>
      <c r="M362" s="35">
        <f t="shared" si="32"/>
        <v>258.26499999999999</v>
      </c>
      <c r="N362" s="11">
        <f t="shared" si="30"/>
        <v>1.1362863725243451</v>
      </c>
    </row>
    <row r="363" spans="1:14" x14ac:dyDescent="0.2">
      <c r="A363" s="1">
        <v>362</v>
      </c>
      <c r="B363" s="13">
        <f>(commit!$H364+commit!$I364)/1000</f>
        <v>8.1950000000000003</v>
      </c>
      <c r="C363" s="13">
        <f>(commit!$K364-commit!$J364)/1000</f>
        <v>110.593</v>
      </c>
      <c r="D363" s="13">
        <f>commit!$J364/1000</f>
        <v>0.71499999999999997</v>
      </c>
      <c r="E363" s="12">
        <f>commit!$G364</f>
        <v>293463</v>
      </c>
      <c r="F363" s="35">
        <f t="shared" si="31"/>
        <v>293.46300000000002</v>
      </c>
      <c r="G363" s="12">
        <f>commit!$P364</f>
        <v>90109</v>
      </c>
      <c r="H363" s="12">
        <f>commit!$L364</f>
        <v>1628</v>
      </c>
      <c r="I363" s="12">
        <f>commit!$M364</f>
        <v>1743</v>
      </c>
      <c r="J363" s="13">
        <f>(ncommit!$K364-ncommit!$J364)/1000</f>
        <v>89.51</v>
      </c>
      <c r="K363" s="11">
        <f t="shared" si="29"/>
        <v>1.2355379287230477</v>
      </c>
      <c r="L363" s="12">
        <f>ncommit!$G364</f>
        <v>258265</v>
      </c>
      <c r="M363" s="35">
        <f t="shared" si="32"/>
        <v>258.26499999999999</v>
      </c>
      <c r="N363" s="11">
        <f t="shared" si="30"/>
        <v>1.1362863725243451</v>
      </c>
    </row>
    <row r="364" spans="1:14" x14ac:dyDescent="0.2">
      <c r="A364" s="1">
        <v>363</v>
      </c>
      <c r="B364" s="13">
        <f>(commit!$H365+commit!$I365)/1000</f>
        <v>7.875</v>
      </c>
      <c r="C364" s="13">
        <f>(commit!$K365-commit!$J365)/1000</f>
        <v>110.33</v>
      </c>
      <c r="D364" s="13">
        <f>commit!$J365/1000</f>
        <v>0.68</v>
      </c>
      <c r="E364" s="12">
        <f>commit!$G365</f>
        <v>293463</v>
      </c>
      <c r="F364" s="35">
        <f t="shared" si="31"/>
        <v>293.46300000000002</v>
      </c>
      <c r="G364" s="12">
        <f>commit!$P365</f>
        <v>90109</v>
      </c>
      <c r="H364" s="12">
        <f>commit!$L365</f>
        <v>1628</v>
      </c>
      <c r="I364" s="12">
        <f>commit!$M365</f>
        <v>1743</v>
      </c>
      <c r="J364" s="13">
        <f>(ncommit!$K365-ncommit!$J365)/1000</f>
        <v>87.119</v>
      </c>
      <c r="K364" s="11">
        <f t="shared" si="29"/>
        <v>1.2664286780151288</v>
      </c>
      <c r="L364" s="12">
        <f>ncommit!$G365</f>
        <v>258265</v>
      </c>
      <c r="M364" s="35">
        <f t="shared" si="32"/>
        <v>258.26499999999999</v>
      </c>
      <c r="N364" s="11">
        <f t="shared" si="30"/>
        <v>1.1362863725243451</v>
      </c>
    </row>
    <row r="365" spans="1:14" x14ac:dyDescent="0.2">
      <c r="A365" s="1">
        <v>364</v>
      </c>
      <c r="B365" s="13">
        <f>(commit!$H366+commit!$I366)/1000</f>
        <v>8.5</v>
      </c>
      <c r="C365" s="13">
        <f>(commit!$K366-commit!$J366)/1000</f>
        <v>112.33199999999999</v>
      </c>
      <c r="D365" s="13">
        <f>commit!$J366/1000</f>
        <v>0.76800000000000002</v>
      </c>
      <c r="E365" s="12">
        <f>commit!$G366</f>
        <v>294488</v>
      </c>
      <c r="F365" s="35">
        <f t="shared" si="31"/>
        <v>294.488</v>
      </c>
      <c r="G365" s="12">
        <f>commit!$P366</f>
        <v>90614</v>
      </c>
      <c r="H365" s="12">
        <f>commit!$L366</f>
        <v>1628</v>
      </c>
      <c r="I365" s="12">
        <f>commit!$M366</f>
        <v>1743</v>
      </c>
      <c r="J365" s="13">
        <f>(ncommit!$K366-ncommit!$J366)/1000</f>
        <v>87.885000000000005</v>
      </c>
      <c r="K365" s="11">
        <f t="shared" si="29"/>
        <v>1.2781703362348522</v>
      </c>
      <c r="L365" s="12">
        <f>ncommit!$G366</f>
        <v>258404</v>
      </c>
      <c r="M365" s="35">
        <f t="shared" si="32"/>
        <v>258.404</v>
      </c>
      <c r="N365" s="11">
        <f t="shared" si="30"/>
        <v>1.1396418012105076</v>
      </c>
    </row>
    <row r="366" spans="1:14" x14ac:dyDescent="0.2">
      <c r="A366" s="1">
        <v>365</v>
      </c>
      <c r="B366" s="13">
        <f>(commit!$H367+commit!$I367)/1000</f>
        <v>8.2639999999999993</v>
      </c>
      <c r="C366" s="13">
        <f>(commit!$K367-commit!$J367)/1000</f>
        <v>111.60899999999999</v>
      </c>
      <c r="D366" s="13">
        <f>commit!$J367/1000</f>
        <v>0.74399999999999999</v>
      </c>
      <c r="E366" s="12">
        <f>commit!$G367</f>
        <v>294488</v>
      </c>
      <c r="F366" s="35">
        <f t="shared" si="31"/>
        <v>294.488</v>
      </c>
      <c r="G366" s="12">
        <f>commit!$P367</f>
        <v>90614</v>
      </c>
      <c r="H366" s="12">
        <f>commit!$L367</f>
        <v>1628</v>
      </c>
      <c r="I366" s="12">
        <f>commit!$M367</f>
        <v>1743</v>
      </c>
      <c r="J366" s="13">
        <f>(ncommit!$K367-ncommit!$J367)/1000</f>
        <v>85.962999999999994</v>
      </c>
      <c r="K366" s="11">
        <f t="shared" si="29"/>
        <v>1.2983376568988985</v>
      </c>
      <c r="L366" s="12">
        <f>ncommit!$G367</f>
        <v>258404</v>
      </c>
      <c r="M366" s="35">
        <f t="shared" si="32"/>
        <v>258.404</v>
      </c>
      <c r="N366" s="11">
        <f t="shared" si="30"/>
        <v>1.1396418012105076</v>
      </c>
    </row>
    <row r="367" spans="1:14" x14ac:dyDescent="0.2">
      <c r="A367" s="1">
        <v>366</v>
      </c>
      <c r="B367" s="13">
        <f>(commit!$H368+commit!$I368)/1000</f>
        <v>7.6280000000000001</v>
      </c>
      <c r="C367" s="13">
        <f>(commit!$K368-commit!$J368)/1000</f>
        <v>109.233</v>
      </c>
      <c r="D367" s="13">
        <f>commit!$J368/1000</f>
        <v>0.77600000000000002</v>
      </c>
      <c r="E367" s="12">
        <f>commit!$G368</f>
        <v>294488</v>
      </c>
      <c r="F367" s="35">
        <f t="shared" si="31"/>
        <v>294.488</v>
      </c>
      <c r="G367" s="12">
        <f>commit!$P368</f>
        <v>90614</v>
      </c>
      <c r="H367" s="12">
        <f>commit!$L368</f>
        <v>1628</v>
      </c>
      <c r="I367" s="12">
        <f>commit!$M368</f>
        <v>1743</v>
      </c>
      <c r="J367" s="13">
        <f>(ncommit!$K368-ncommit!$J368)/1000</f>
        <v>86.292000000000002</v>
      </c>
      <c r="K367" s="11">
        <f t="shared" si="29"/>
        <v>1.2658531497705465</v>
      </c>
      <c r="L367" s="12">
        <f>ncommit!$G368</f>
        <v>258404</v>
      </c>
      <c r="M367" s="35">
        <f t="shared" si="32"/>
        <v>258.404</v>
      </c>
      <c r="N367" s="11">
        <f t="shared" si="30"/>
        <v>1.1396418012105076</v>
      </c>
    </row>
    <row r="368" spans="1:14" x14ac:dyDescent="0.2">
      <c r="A368" s="1">
        <v>367</v>
      </c>
      <c r="B368" s="13">
        <f>(commit!$H369+commit!$I369)/1000</f>
        <v>8.3160000000000007</v>
      </c>
      <c r="C368" s="13">
        <f>(commit!$K369-commit!$J369)/1000</f>
        <v>109.313</v>
      </c>
      <c r="D368" s="13">
        <f>commit!$J369/1000</f>
        <v>0.75900000000000001</v>
      </c>
      <c r="E368" s="12">
        <f>commit!$G369</f>
        <v>294488</v>
      </c>
      <c r="F368" s="35">
        <f t="shared" si="31"/>
        <v>294.488</v>
      </c>
      <c r="G368" s="12">
        <f>commit!$P369</f>
        <v>90614</v>
      </c>
      <c r="H368" s="12">
        <f>commit!$L369</f>
        <v>1628</v>
      </c>
      <c r="I368" s="12">
        <f>commit!$M369</f>
        <v>1743</v>
      </c>
      <c r="J368" s="13">
        <f>(ncommit!$K369-ncommit!$J369)/1000</f>
        <v>88.069000000000003</v>
      </c>
      <c r="K368" s="11">
        <f t="shared" si="29"/>
        <v>1.2412199525372152</v>
      </c>
      <c r="L368" s="12">
        <f>ncommit!$G369</f>
        <v>258404</v>
      </c>
      <c r="M368" s="35">
        <f t="shared" si="32"/>
        <v>258.404</v>
      </c>
      <c r="N368" s="11">
        <f t="shared" si="30"/>
        <v>1.1396418012105076</v>
      </c>
    </row>
    <row r="369" spans="1:14" x14ac:dyDescent="0.2">
      <c r="A369" s="1">
        <v>368</v>
      </c>
      <c r="B369" s="13">
        <f>(commit!$H370+commit!$I370)/1000</f>
        <v>8.0589999999999993</v>
      </c>
      <c r="C369" s="13">
        <f>(commit!$K370-commit!$J370)/1000</f>
        <v>112.571</v>
      </c>
      <c r="D369" s="13">
        <f>commit!$J370/1000</f>
        <v>0.73699999999999999</v>
      </c>
      <c r="E369" s="12">
        <f>commit!$G370</f>
        <v>294488</v>
      </c>
      <c r="F369" s="35">
        <f t="shared" si="31"/>
        <v>294.488</v>
      </c>
      <c r="G369" s="12">
        <f>commit!$P370</f>
        <v>90614</v>
      </c>
      <c r="H369" s="12">
        <f>commit!$L370</f>
        <v>1628</v>
      </c>
      <c r="I369" s="12">
        <f>commit!$M370</f>
        <v>1743</v>
      </c>
      <c r="J369" s="13">
        <f>(ncommit!$K370-ncommit!$J370)/1000</f>
        <v>87.956000000000003</v>
      </c>
      <c r="K369" s="11">
        <f t="shared" si="29"/>
        <v>1.2798558370094137</v>
      </c>
      <c r="L369" s="12">
        <f>ncommit!$G370</f>
        <v>258404</v>
      </c>
      <c r="M369" s="35">
        <f t="shared" si="32"/>
        <v>258.404</v>
      </c>
      <c r="N369" s="11">
        <f t="shared" si="30"/>
        <v>1.1396418012105076</v>
      </c>
    </row>
    <row r="370" spans="1:14" x14ac:dyDescent="0.2">
      <c r="A370" s="1">
        <v>369</v>
      </c>
      <c r="B370" s="13">
        <f>(commit!$H371+commit!$I371)/1000</f>
        <v>8.5250000000000004</v>
      </c>
      <c r="C370" s="13">
        <f>(commit!$K371-commit!$J371)/1000</f>
        <v>111.78</v>
      </c>
      <c r="D370" s="13">
        <f>commit!$J371/1000</f>
        <v>0.67800000000000005</v>
      </c>
      <c r="E370" s="12">
        <f>commit!$G371</f>
        <v>294488</v>
      </c>
      <c r="F370" s="35">
        <f t="shared" si="31"/>
        <v>294.488</v>
      </c>
      <c r="G370" s="12">
        <f>commit!$P371</f>
        <v>90614</v>
      </c>
      <c r="H370" s="12">
        <f>commit!$L371</f>
        <v>1628</v>
      </c>
      <c r="I370" s="12">
        <f>commit!$M371</f>
        <v>1743</v>
      </c>
      <c r="J370" s="13">
        <f>(ncommit!$K371-ncommit!$J371)/1000</f>
        <v>86.757000000000005</v>
      </c>
      <c r="K370" s="11">
        <f t="shared" si="29"/>
        <v>1.2884262941318856</v>
      </c>
      <c r="L370" s="12">
        <f>ncommit!$G371</f>
        <v>258404</v>
      </c>
      <c r="M370" s="35">
        <f t="shared" si="32"/>
        <v>258.404</v>
      </c>
      <c r="N370" s="11">
        <f t="shared" si="30"/>
        <v>1.1396418012105076</v>
      </c>
    </row>
    <row r="371" spans="1:14" x14ac:dyDescent="0.2">
      <c r="A371" s="1">
        <v>370</v>
      </c>
      <c r="B371" s="13">
        <f>(commit!$H372+commit!$I372)/1000</f>
        <v>8.0280000000000005</v>
      </c>
      <c r="C371" s="13">
        <f>(commit!$K372-commit!$J372)/1000</f>
        <v>111.113</v>
      </c>
      <c r="D371" s="13">
        <f>commit!$J372/1000</f>
        <v>0.71799999999999997</v>
      </c>
      <c r="E371" s="12">
        <f>commit!$G372</f>
        <v>293463</v>
      </c>
      <c r="F371" s="35">
        <f t="shared" si="31"/>
        <v>293.46300000000002</v>
      </c>
      <c r="G371" s="12">
        <f>commit!$P372</f>
        <v>90109</v>
      </c>
      <c r="H371" s="12">
        <f>commit!$L372</f>
        <v>1628</v>
      </c>
      <c r="I371" s="12">
        <f>commit!$M372</f>
        <v>1743</v>
      </c>
      <c r="J371" s="13">
        <f>(ncommit!$K372-ncommit!$J372)/1000</f>
        <v>85.382000000000005</v>
      </c>
      <c r="K371" s="11">
        <f t="shared" si="29"/>
        <v>1.3013632850015224</v>
      </c>
      <c r="L371" s="12">
        <f>ncommit!$G372</f>
        <v>258265</v>
      </c>
      <c r="M371" s="35">
        <f t="shared" si="32"/>
        <v>258.26499999999999</v>
      </c>
      <c r="N371" s="11">
        <f t="shared" si="30"/>
        <v>1.1362863725243451</v>
      </c>
    </row>
    <row r="372" spans="1:14" x14ac:dyDescent="0.2">
      <c r="A372" s="1">
        <v>371</v>
      </c>
      <c r="B372" s="13">
        <f>(commit!$H373+commit!$I373)/1000</f>
        <v>7.6559999999999997</v>
      </c>
      <c r="C372" s="13">
        <f>(commit!$K373-commit!$J373)/1000</f>
        <v>108.74299999999999</v>
      </c>
      <c r="D372" s="13">
        <f>commit!$J373/1000</f>
        <v>0.69499999999999995</v>
      </c>
      <c r="E372" s="12">
        <f>commit!$G373</f>
        <v>293463</v>
      </c>
      <c r="F372" s="35">
        <f t="shared" si="31"/>
        <v>293.46300000000002</v>
      </c>
      <c r="G372" s="12">
        <f>commit!$P373</f>
        <v>90109</v>
      </c>
      <c r="H372" s="12">
        <f>commit!$L373</f>
        <v>1628</v>
      </c>
      <c r="I372" s="12">
        <f>commit!$M373</f>
        <v>1743</v>
      </c>
      <c r="J372" s="13">
        <f>(ncommit!$K373-ncommit!$J373)/1000</f>
        <v>84.83</v>
      </c>
      <c r="K372" s="11">
        <f t="shared" si="29"/>
        <v>1.281893198161028</v>
      </c>
      <c r="L372" s="12">
        <f>ncommit!$G373</f>
        <v>258265</v>
      </c>
      <c r="M372" s="35">
        <f t="shared" si="32"/>
        <v>258.26499999999999</v>
      </c>
      <c r="N372" s="11">
        <f t="shared" si="30"/>
        <v>1.1362863725243451</v>
      </c>
    </row>
    <row r="373" spans="1:14" x14ac:dyDescent="0.2">
      <c r="A373" s="1">
        <v>372</v>
      </c>
      <c r="B373" s="13">
        <f>(commit!$H374+commit!$I374)/1000</f>
        <v>8.1069999999999993</v>
      </c>
      <c r="C373" s="13">
        <f>(commit!$K374-commit!$J374)/1000</f>
        <v>108.712</v>
      </c>
      <c r="D373" s="13">
        <f>commit!$J374/1000</f>
        <v>0.69599999999999995</v>
      </c>
      <c r="E373" s="12">
        <f>commit!$G374</f>
        <v>293463</v>
      </c>
      <c r="F373" s="35">
        <f t="shared" si="31"/>
        <v>293.46300000000002</v>
      </c>
      <c r="G373" s="12">
        <f>commit!$P374</f>
        <v>90109</v>
      </c>
      <c r="H373" s="12">
        <f>commit!$L374</f>
        <v>1628</v>
      </c>
      <c r="I373" s="12">
        <f>commit!$M374</f>
        <v>1743</v>
      </c>
      <c r="J373" s="13">
        <f>(ncommit!$K374-ncommit!$J374)/1000</f>
        <v>88.757000000000005</v>
      </c>
      <c r="K373" s="11">
        <f t="shared" si="29"/>
        <v>1.2248273375621077</v>
      </c>
      <c r="L373" s="12">
        <f>ncommit!$G374</f>
        <v>258265</v>
      </c>
      <c r="M373" s="35">
        <f t="shared" si="32"/>
        <v>258.26499999999999</v>
      </c>
      <c r="N373" s="11">
        <f t="shared" si="30"/>
        <v>1.1362863725243451</v>
      </c>
    </row>
    <row r="374" spans="1:14" x14ac:dyDescent="0.2">
      <c r="A374" s="1">
        <v>373</v>
      </c>
      <c r="B374" s="13">
        <f>(commit!$H375+commit!$I375)/1000</f>
        <v>8.1419999999999995</v>
      </c>
      <c r="C374" s="13">
        <f>(commit!$K375-commit!$J375)/1000</f>
        <v>108.331</v>
      </c>
      <c r="D374" s="13">
        <f>commit!$J375/1000</f>
        <v>0.68400000000000005</v>
      </c>
      <c r="E374" s="12">
        <f>commit!$G375</f>
        <v>293463</v>
      </c>
      <c r="F374" s="35">
        <f t="shared" si="31"/>
        <v>293.46300000000002</v>
      </c>
      <c r="G374" s="12">
        <f>commit!$P375</f>
        <v>90109</v>
      </c>
      <c r="H374" s="12">
        <f>commit!$L375</f>
        <v>1628</v>
      </c>
      <c r="I374" s="12">
        <f>commit!$M375</f>
        <v>1743</v>
      </c>
      <c r="J374" s="13">
        <f>(ncommit!$K375-ncommit!$J375)/1000</f>
        <v>88.162000000000006</v>
      </c>
      <c r="K374" s="11">
        <f t="shared" si="29"/>
        <v>1.2287720333023298</v>
      </c>
      <c r="L374" s="12">
        <f>ncommit!$G375</f>
        <v>258265</v>
      </c>
      <c r="M374" s="35">
        <f t="shared" si="32"/>
        <v>258.26499999999999</v>
      </c>
      <c r="N374" s="11">
        <f t="shared" si="30"/>
        <v>1.1362863725243451</v>
      </c>
    </row>
    <row r="375" spans="1:14" x14ac:dyDescent="0.2">
      <c r="A375" s="1">
        <v>374</v>
      </c>
      <c r="B375" s="13">
        <f>(commit!$H376+commit!$I376)/1000</f>
        <v>8.6069999999999993</v>
      </c>
      <c r="C375" s="13">
        <f>(commit!$K376-commit!$J376)/1000</f>
        <v>112.027</v>
      </c>
      <c r="D375" s="13">
        <f>commit!$J376/1000</f>
        <v>0.77100000000000002</v>
      </c>
      <c r="E375" s="12">
        <f>commit!$G376</f>
        <v>293459</v>
      </c>
      <c r="F375" s="35">
        <f t="shared" si="31"/>
        <v>293.459</v>
      </c>
      <c r="G375" s="12">
        <f>commit!$P376</f>
        <v>90105</v>
      </c>
      <c r="H375" s="12">
        <f>commit!$L376</f>
        <v>1628</v>
      </c>
      <c r="I375" s="12">
        <f>commit!$M376</f>
        <v>1743</v>
      </c>
      <c r="J375" s="13">
        <f>(ncommit!$K376-ncommit!$J376)/1000</f>
        <v>87.698999999999998</v>
      </c>
      <c r="K375" s="11">
        <f t="shared" si="29"/>
        <v>1.2774033911447109</v>
      </c>
      <c r="L375" s="12">
        <f>ncommit!$G376</f>
        <v>258259</v>
      </c>
      <c r="M375" s="35">
        <f t="shared" si="32"/>
        <v>258.25900000000001</v>
      </c>
      <c r="N375" s="11">
        <f t="shared" si="30"/>
        <v>1.1362972829601292</v>
      </c>
    </row>
    <row r="376" spans="1:14" x14ac:dyDescent="0.2">
      <c r="A376" s="1">
        <v>375</v>
      </c>
      <c r="B376" s="13">
        <f>(commit!$H377+commit!$I377)/1000</f>
        <v>7.8970000000000002</v>
      </c>
      <c r="C376" s="13">
        <f>(commit!$K377-commit!$J377)/1000</f>
        <v>184.96</v>
      </c>
      <c r="D376" s="13">
        <f>commit!$J377/1000</f>
        <v>0.91400000000000003</v>
      </c>
      <c r="E376" s="12">
        <f>commit!$G377</f>
        <v>355643</v>
      </c>
      <c r="F376" s="35">
        <f t="shared" si="31"/>
        <v>355.64299999999997</v>
      </c>
      <c r="G376" s="12">
        <f>commit!$P377</f>
        <v>103141</v>
      </c>
      <c r="H376" s="12">
        <f>commit!$L377</f>
        <v>1620</v>
      </c>
      <c r="I376" s="12">
        <f>commit!$M377</f>
        <v>1735</v>
      </c>
      <c r="J376" s="13">
        <f>(ncommit!$K377-ncommit!$J377)/1000</f>
        <v>126.976</v>
      </c>
      <c r="K376" s="11">
        <f t="shared" si="29"/>
        <v>1.4566532258064517</v>
      </c>
      <c r="L376" s="12">
        <f>ncommit!$G377</f>
        <v>309320</v>
      </c>
      <c r="M376" s="35">
        <f t="shared" si="32"/>
        <v>309.32</v>
      </c>
      <c r="N376" s="11">
        <f t="shared" si="30"/>
        <v>1.1497575326522695</v>
      </c>
    </row>
    <row r="377" spans="1:14" x14ac:dyDescent="0.2">
      <c r="A377" s="1">
        <v>376</v>
      </c>
      <c r="B377" s="13">
        <f>(commit!$H378+commit!$I378)/1000</f>
        <v>7.8259999999999996</v>
      </c>
      <c r="C377" s="13">
        <f>(commit!$K378-commit!$J378)/1000</f>
        <v>128.346</v>
      </c>
      <c r="D377" s="13">
        <f>commit!$J378/1000</f>
        <v>0.69599999999999995</v>
      </c>
      <c r="E377" s="12">
        <f>commit!$G378</f>
        <v>279106</v>
      </c>
      <c r="F377" s="35">
        <f t="shared" si="31"/>
        <v>279.10599999999999</v>
      </c>
      <c r="G377" s="12">
        <f>commit!$P378</f>
        <v>87550</v>
      </c>
      <c r="H377" s="12">
        <f>commit!$L378</f>
        <v>1628</v>
      </c>
      <c r="I377" s="12">
        <f>commit!$M378</f>
        <v>1743</v>
      </c>
      <c r="J377" s="13">
        <f>(ncommit!$K378-ncommit!$J378)/1000</f>
        <v>81.022999999999996</v>
      </c>
      <c r="K377" s="11">
        <f t="shared" si="29"/>
        <v>1.5840687212273059</v>
      </c>
      <c r="L377" s="12">
        <f>ncommit!$G378</f>
        <v>235487</v>
      </c>
      <c r="M377" s="35">
        <f t="shared" si="32"/>
        <v>235.48699999999999</v>
      </c>
      <c r="N377" s="11">
        <f t="shared" si="30"/>
        <v>1.1852289086021734</v>
      </c>
    </row>
    <row r="378" spans="1:14" x14ac:dyDescent="0.2">
      <c r="A378" s="1">
        <v>377</v>
      </c>
      <c r="B378" s="13">
        <f>(commit!$H379+commit!$I379)/1000</f>
        <v>7.9550000000000001</v>
      </c>
      <c r="C378" s="13">
        <f>(commit!$K379-commit!$J379)/1000</f>
        <v>131.58799999999999</v>
      </c>
      <c r="D378" s="13">
        <f>commit!$J379/1000</f>
        <v>0.72799999999999998</v>
      </c>
      <c r="E378" s="12">
        <f>commit!$G379</f>
        <v>279106</v>
      </c>
      <c r="F378" s="35">
        <f t="shared" si="31"/>
        <v>279.10599999999999</v>
      </c>
      <c r="G378" s="12">
        <f>commit!$P379</f>
        <v>87550</v>
      </c>
      <c r="H378" s="12">
        <f>commit!$L379</f>
        <v>1628</v>
      </c>
      <c r="I378" s="12">
        <f>commit!$M379</f>
        <v>1743</v>
      </c>
      <c r="J378" s="13">
        <f>(ncommit!$K379-ncommit!$J379)/1000</f>
        <v>82.266000000000005</v>
      </c>
      <c r="K378" s="11">
        <f t="shared" si="29"/>
        <v>1.5995429460530473</v>
      </c>
      <c r="L378" s="12">
        <f>ncommit!$G379</f>
        <v>235487</v>
      </c>
      <c r="M378" s="35">
        <f t="shared" si="32"/>
        <v>235.48699999999999</v>
      </c>
      <c r="N378" s="11">
        <f t="shared" si="30"/>
        <v>1.1852289086021734</v>
      </c>
    </row>
    <row r="379" spans="1:14" x14ac:dyDescent="0.2">
      <c r="A379" s="1">
        <v>378</v>
      </c>
      <c r="B379" s="13">
        <f>(commit!$H380+commit!$I380)/1000</f>
        <v>7.931</v>
      </c>
      <c r="C379" s="13">
        <f>(commit!$K380-commit!$J380)/1000</f>
        <v>130.30099999999999</v>
      </c>
      <c r="D379" s="13">
        <f>commit!$J380/1000</f>
        <v>0.68700000000000006</v>
      </c>
      <c r="E379" s="12">
        <f>commit!$G380</f>
        <v>279092</v>
      </c>
      <c r="F379" s="35">
        <f t="shared" si="31"/>
        <v>279.09199999999998</v>
      </c>
      <c r="G379" s="12">
        <f>commit!$P380</f>
        <v>87611</v>
      </c>
      <c r="H379" s="12">
        <f>commit!$L380</f>
        <v>1628</v>
      </c>
      <c r="I379" s="12">
        <f>commit!$M380</f>
        <v>1743</v>
      </c>
      <c r="J379" s="13">
        <f>(ncommit!$K380-ncommit!$J380)/1000</f>
        <v>81.436999999999998</v>
      </c>
      <c r="K379" s="11">
        <f t="shared" si="29"/>
        <v>1.6000221029753059</v>
      </c>
      <c r="L379" s="12">
        <f>ncommit!$G380</f>
        <v>235574</v>
      </c>
      <c r="M379" s="35">
        <f t="shared" si="32"/>
        <v>235.57400000000001</v>
      </c>
      <c r="N379" s="11">
        <f t="shared" si="30"/>
        <v>1.1847317615696129</v>
      </c>
    </row>
    <row r="380" spans="1:14" x14ac:dyDescent="0.2">
      <c r="A380" s="1">
        <v>379</v>
      </c>
      <c r="B380" s="13">
        <f>(commit!$H381+commit!$I381)/1000</f>
        <v>8.8130000000000006</v>
      </c>
      <c r="C380" s="13">
        <f>(commit!$K381-commit!$J381)/1000</f>
        <v>131.976</v>
      </c>
      <c r="D380" s="13">
        <f>commit!$J381/1000</f>
        <v>0.69899999999999995</v>
      </c>
      <c r="E380" s="12">
        <f>commit!$G381</f>
        <v>279202</v>
      </c>
      <c r="F380" s="35">
        <f t="shared" si="31"/>
        <v>279.202</v>
      </c>
      <c r="G380" s="12">
        <f>commit!$P381</f>
        <v>87605</v>
      </c>
      <c r="H380" s="12">
        <f>commit!$L381</f>
        <v>1627</v>
      </c>
      <c r="I380" s="12">
        <f>commit!$M381</f>
        <v>1742</v>
      </c>
      <c r="J380" s="13">
        <f>(ncommit!$K381-ncommit!$J381)/1000</f>
        <v>83.888000000000005</v>
      </c>
      <c r="K380" s="11">
        <f t="shared" si="29"/>
        <v>1.5732405111577341</v>
      </c>
      <c r="L380" s="12">
        <f>ncommit!$G381</f>
        <v>235693</v>
      </c>
      <c r="M380" s="35">
        <f t="shared" si="32"/>
        <v>235.69300000000001</v>
      </c>
      <c r="N380" s="11">
        <f t="shared" si="30"/>
        <v>1.1846003063306929</v>
      </c>
    </row>
    <row r="381" spans="1:14" x14ac:dyDescent="0.2">
      <c r="A381" s="1">
        <v>380</v>
      </c>
      <c r="B381" s="13">
        <f>(commit!$H382+commit!$I382)/1000</f>
        <v>8.1809999999999992</v>
      </c>
      <c r="C381" s="13">
        <f>(commit!$K382-commit!$J382)/1000</f>
        <v>131.00899999999999</v>
      </c>
      <c r="D381" s="13">
        <f>commit!$J382/1000</f>
        <v>0.70699999999999996</v>
      </c>
      <c r="E381" s="12">
        <f>commit!$G382</f>
        <v>279202</v>
      </c>
      <c r="F381" s="35">
        <f t="shared" si="31"/>
        <v>279.202</v>
      </c>
      <c r="G381" s="12">
        <f>commit!$P382</f>
        <v>87605</v>
      </c>
      <c r="H381" s="12">
        <f>commit!$L382</f>
        <v>1627</v>
      </c>
      <c r="I381" s="12">
        <f>commit!$M382</f>
        <v>1742</v>
      </c>
      <c r="J381" s="13">
        <f>(ncommit!$K382-ncommit!$J382)/1000</f>
        <v>82.174000000000007</v>
      </c>
      <c r="K381" s="11">
        <f t="shared" si="29"/>
        <v>1.5942877309124537</v>
      </c>
      <c r="L381" s="12">
        <f>ncommit!$G382</f>
        <v>235693</v>
      </c>
      <c r="M381" s="35">
        <f t="shared" si="32"/>
        <v>235.69300000000001</v>
      </c>
      <c r="N381" s="11">
        <f t="shared" si="30"/>
        <v>1.1846003063306929</v>
      </c>
    </row>
    <row r="382" spans="1:14" x14ac:dyDescent="0.2">
      <c r="A382" s="1">
        <v>381</v>
      </c>
      <c r="B382" s="13">
        <f>(commit!$H383+commit!$I383)/1000</f>
        <v>7.7629999999999999</v>
      </c>
      <c r="C382" s="13">
        <f>(commit!$K383-commit!$J383)/1000</f>
        <v>129.55799999999999</v>
      </c>
      <c r="D382" s="13">
        <f>commit!$J383/1000</f>
        <v>0.67500000000000004</v>
      </c>
      <c r="E382" s="12">
        <f>commit!$G383</f>
        <v>279254</v>
      </c>
      <c r="F382" s="35">
        <f t="shared" si="31"/>
        <v>279.25400000000002</v>
      </c>
      <c r="G382" s="12">
        <f>commit!$P383</f>
        <v>87667</v>
      </c>
      <c r="H382" s="12">
        <f>commit!$L383</f>
        <v>1632</v>
      </c>
      <c r="I382" s="12">
        <f>commit!$M383</f>
        <v>1747</v>
      </c>
      <c r="J382" s="13">
        <f>(ncommit!$K383-ncommit!$J383)/1000</f>
        <v>80.929000000000002</v>
      </c>
      <c r="K382" s="11">
        <f t="shared" si="29"/>
        <v>1.6008847261179551</v>
      </c>
      <c r="L382" s="12">
        <f>ncommit!$G383</f>
        <v>235721</v>
      </c>
      <c r="M382" s="35">
        <f t="shared" si="32"/>
        <v>235.721</v>
      </c>
      <c r="N382" s="11">
        <f t="shared" si="30"/>
        <v>1.1846801939581115</v>
      </c>
    </row>
    <row r="383" spans="1:14" x14ac:dyDescent="0.2">
      <c r="A383" s="1">
        <v>382</v>
      </c>
      <c r="B383" s="13">
        <f>(commit!$H384+commit!$I384)/1000</f>
        <v>8.1639999999999997</v>
      </c>
      <c r="C383" s="13">
        <f>(commit!$K384-commit!$J384)/1000</f>
        <v>130.96100000000001</v>
      </c>
      <c r="D383" s="13">
        <f>commit!$J384/1000</f>
        <v>0.66900000000000004</v>
      </c>
      <c r="E383" s="12">
        <f>commit!$G384</f>
        <v>279254</v>
      </c>
      <c r="F383" s="35">
        <f t="shared" si="31"/>
        <v>279.25400000000002</v>
      </c>
      <c r="G383" s="12">
        <f>commit!$P384</f>
        <v>87667</v>
      </c>
      <c r="H383" s="12">
        <f>commit!$L384</f>
        <v>1632</v>
      </c>
      <c r="I383" s="12">
        <f>commit!$M384</f>
        <v>1747</v>
      </c>
      <c r="J383" s="13">
        <f>(ncommit!$K384-ncommit!$J384)/1000</f>
        <v>82.665000000000006</v>
      </c>
      <c r="K383" s="11">
        <f t="shared" si="29"/>
        <v>1.5842375854351902</v>
      </c>
      <c r="L383" s="12">
        <f>ncommit!$G384</f>
        <v>235721</v>
      </c>
      <c r="M383" s="35">
        <f t="shared" si="32"/>
        <v>235.721</v>
      </c>
      <c r="N383" s="11">
        <f t="shared" si="30"/>
        <v>1.1846801939581115</v>
      </c>
    </row>
    <row r="384" spans="1:14" x14ac:dyDescent="0.2">
      <c r="A384" s="1">
        <v>383</v>
      </c>
      <c r="B384" s="13">
        <f>(commit!$H385+commit!$I385)/1000</f>
        <v>8.0180000000000007</v>
      </c>
      <c r="C384" s="13">
        <f>(commit!$K385-commit!$J385)/1000</f>
        <v>131.62700000000001</v>
      </c>
      <c r="D384" s="13">
        <f>commit!$J385/1000</f>
        <v>0.61699999999999999</v>
      </c>
      <c r="E384" s="12">
        <f>commit!$G385</f>
        <v>279254</v>
      </c>
      <c r="F384" s="35">
        <f t="shared" si="31"/>
        <v>279.25400000000002</v>
      </c>
      <c r="G384" s="12">
        <f>commit!$P385</f>
        <v>87667</v>
      </c>
      <c r="H384" s="12">
        <f>commit!$L385</f>
        <v>1632</v>
      </c>
      <c r="I384" s="12">
        <f>commit!$M385</f>
        <v>1747</v>
      </c>
      <c r="J384" s="13">
        <f>(ncommit!$K385-ncommit!$J385)/1000</f>
        <v>81.653999999999996</v>
      </c>
      <c r="K384" s="11">
        <f t="shared" si="29"/>
        <v>1.612009209591692</v>
      </c>
      <c r="L384" s="12">
        <f>ncommit!$G385</f>
        <v>235721</v>
      </c>
      <c r="M384" s="35">
        <f t="shared" si="32"/>
        <v>235.721</v>
      </c>
      <c r="N384" s="11">
        <f t="shared" si="30"/>
        <v>1.1846801939581115</v>
      </c>
    </row>
    <row r="385" spans="1:14" x14ac:dyDescent="0.2">
      <c r="A385" s="1">
        <v>384</v>
      </c>
      <c r="B385" s="13">
        <f>(commit!$H386+commit!$I386)/1000</f>
        <v>8.2629999999999999</v>
      </c>
      <c r="C385" s="13">
        <f>(commit!$K386-commit!$J386)/1000</f>
        <v>116.151</v>
      </c>
      <c r="D385" s="13">
        <f>commit!$J386/1000</f>
        <v>0.72</v>
      </c>
      <c r="E385" s="12">
        <f>commit!$G386</f>
        <v>266107</v>
      </c>
      <c r="F385" s="35">
        <f t="shared" si="31"/>
        <v>266.10700000000003</v>
      </c>
      <c r="G385" s="12">
        <f>commit!$P386</f>
        <v>87417</v>
      </c>
      <c r="H385" s="12">
        <f>commit!$L386</f>
        <v>1618</v>
      </c>
      <c r="I385" s="12">
        <f>commit!$M386</f>
        <v>1732</v>
      </c>
      <c r="J385" s="13">
        <f>(ncommit!$K386-ncommit!$J386)/1000</f>
        <v>81.893000000000001</v>
      </c>
      <c r="K385" s="11">
        <f t="shared" si="29"/>
        <v>1.4183263526797161</v>
      </c>
      <c r="L385" s="12">
        <f>ncommit!$G386</f>
        <v>228779</v>
      </c>
      <c r="M385" s="35">
        <f t="shared" si="32"/>
        <v>228.779</v>
      </c>
      <c r="N385" s="11">
        <f t="shared" si="30"/>
        <v>1.1631618286643441</v>
      </c>
    </row>
    <row r="386" spans="1:14" x14ac:dyDescent="0.2">
      <c r="A386" s="1">
        <v>385</v>
      </c>
      <c r="B386" s="13">
        <f>(commit!$H387+commit!$I387)/1000</f>
        <v>8.3079999999999998</v>
      </c>
      <c r="C386" s="13">
        <f>(commit!$K387-commit!$J387)/1000</f>
        <v>119.626</v>
      </c>
      <c r="D386" s="13">
        <f>commit!$J387/1000</f>
        <v>0.65800000000000003</v>
      </c>
      <c r="E386" s="12">
        <f>commit!$G387</f>
        <v>266107</v>
      </c>
      <c r="F386" s="35">
        <f t="shared" si="31"/>
        <v>266.10700000000003</v>
      </c>
      <c r="G386" s="12">
        <f>commit!$P387</f>
        <v>87417</v>
      </c>
      <c r="H386" s="12">
        <f>commit!$L387</f>
        <v>1618</v>
      </c>
      <c r="I386" s="12">
        <f>commit!$M387</f>
        <v>1732</v>
      </c>
      <c r="J386" s="13">
        <f>(ncommit!$K387-ncommit!$J387)/1000</f>
        <v>78.542000000000002</v>
      </c>
      <c r="K386" s="11">
        <f t="shared" ref="K386:K449" si="33">C386/J386</f>
        <v>1.5230831911588705</v>
      </c>
      <c r="L386" s="12">
        <f>ncommit!$G387</f>
        <v>228779</v>
      </c>
      <c r="M386" s="35">
        <f t="shared" si="32"/>
        <v>228.779</v>
      </c>
      <c r="N386" s="11">
        <f t="shared" ref="N386:N449" si="34">E386/L386</f>
        <v>1.1631618286643441</v>
      </c>
    </row>
    <row r="387" spans="1:14" x14ac:dyDescent="0.2">
      <c r="A387" s="1">
        <v>386</v>
      </c>
      <c r="B387" s="13">
        <f>(commit!$H388+commit!$I388)/1000</f>
        <v>7.4829999999999997</v>
      </c>
      <c r="C387" s="13">
        <f>(commit!$K388-commit!$J388)/1000</f>
        <v>113.94499999999999</v>
      </c>
      <c r="D387" s="13">
        <f>commit!$J388/1000</f>
        <v>0.69799999999999995</v>
      </c>
      <c r="E387" s="12">
        <f>commit!$G388</f>
        <v>266107</v>
      </c>
      <c r="F387" s="35">
        <f t="shared" ref="F387:F450" si="35">E387/1000</f>
        <v>266.10700000000003</v>
      </c>
      <c r="G387" s="12">
        <f>commit!$P388</f>
        <v>87417</v>
      </c>
      <c r="H387" s="12">
        <f>commit!$L388</f>
        <v>1618</v>
      </c>
      <c r="I387" s="12">
        <f>commit!$M388</f>
        <v>1732</v>
      </c>
      <c r="J387" s="13">
        <f>(ncommit!$K388-ncommit!$J388)/1000</f>
        <v>77.635999999999996</v>
      </c>
      <c r="K387" s="11">
        <f t="shared" si="33"/>
        <v>1.4676825184192901</v>
      </c>
      <c r="L387" s="12">
        <f>ncommit!$G388</f>
        <v>228779</v>
      </c>
      <c r="M387" s="35">
        <f t="shared" ref="M387:M450" si="36">L387/1000</f>
        <v>228.779</v>
      </c>
      <c r="N387" s="11">
        <f t="shared" si="34"/>
        <v>1.1631618286643441</v>
      </c>
    </row>
    <row r="388" spans="1:14" x14ac:dyDescent="0.2">
      <c r="A388" s="1">
        <v>387</v>
      </c>
      <c r="B388" s="13">
        <f>(commit!$H389+commit!$I389)/1000</f>
        <v>8.0760000000000005</v>
      </c>
      <c r="C388" s="13">
        <f>(commit!$K389-commit!$J389)/1000</f>
        <v>118.202</v>
      </c>
      <c r="D388" s="13">
        <f>commit!$J389/1000</f>
        <v>0.68</v>
      </c>
      <c r="E388" s="12">
        <f>commit!$G389</f>
        <v>266107</v>
      </c>
      <c r="F388" s="35">
        <f t="shared" si="35"/>
        <v>266.10700000000003</v>
      </c>
      <c r="G388" s="12">
        <f>commit!$P389</f>
        <v>87417</v>
      </c>
      <c r="H388" s="12">
        <f>commit!$L389</f>
        <v>1618</v>
      </c>
      <c r="I388" s="12">
        <f>commit!$M389</f>
        <v>1732</v>
      </c>
      <c r="J388" s="13">
        <f>(ncommit!$K389-ncommit!$J389)/1000</f>
        <v>77.248999999999995</v>
      </c>
      <c r="K388" s="11">
        <f t="shared" si="33"/>
        <v>1.5301427850198708</v>
      </c>
      <c r="L388" s="12">
        <f>ncommit!$G389</f>
        <v>228779</v>
      </c>
      <c r="M388" s="35">
        <f t="shared" si="36"/>
        <v>228.779</v>
      </c>
      <c r="N388" s="11">
        <f t="shared" si="34"/>
        <v>1.1631618286643441</v>
      </c>
    </row>
    <row r="389" spans="1:14" x14ac:dyDescent="0.2">
      <c r="A389" s="1">
        <v>388</v>
      </c>
      <c r="B389" s="13">
        <f>(commit!$H390+commit!$I390)/1000</f>
        <v>8.0980000000000008</v>
      </c>
      <c r="C389" s="13">
        <f>(commit!$K390-commit!$J390)/1000</f>
        <v>145.202</v>
      </c>
      <c r="D389" s="13">
        <f>commit!$J390/1000</f>
        <v>0.77700000000000002</v>
      </c>
      <c r="E389" s="12">
        <f>commit!$G390</f>
        <v>297653</v>
      </c>
      <c r="F389" s="35">
        <f t="shared" si="35"/>
        <v>297.65300000000002</v>
      </c>
      <c r="G389" s="12">
        <f>commit!$P390</f>
        <v>89577</v>
      </c>
      <c r="H389" s="12">
        <f>commit!$L390</f>
        <v>1609</v>
      </c>
      <c r="I389" s="12">
        <f>commit!$M390</f>
        <v>1723</v>
      </c>
      <c r="J389" s="13">
        <f>(ncommit!$K390-ncommit!$J390)/1000</f>
        <v>94.188999999999993</v>
      </c>
      <c r="K389" s="11">
        <f t="shared" si="33"/>
        <v>1.5416025225875634</v>
      </c>
      <c r="L389" s="12">
        <f>ncommit!$G390</f>
        <v>256623</v>
      </c>
      <c r="M389" s="35">
        <f t="shared" si="36"/>
        <v>256.62299999999999</v>
      </c>
      <c r="N389" s="11">
        <f t="shared" si="34"/>
        <v>1.1598843439598165</v>
      </c>
    </row>
    <row r="390" spans="1:14" x14ac:dyDescent="0.2">
      <c r="A390" s="1">
        <v>389</v>
      </c>
      <c r="B390" s="13">
        <f>(commit!$H391+commit!$I391)/1000</f>
        <v>8.3469999999999995</v>
      </c>
      <c r="C390" s="13">
        <f>(commit!$K391-commit!$J391)/1000</f>
        <v>134.60400000000001</v>
      </c>
      <c r="D390" s="13">
        <f>commit!$J391/1000</f>
        <v>0.72099999999999997</v>
      </c>
      <c r="E390" s="12">
        <f>commit!$G391</f>
        <v>294363</v>
      </c>
      <c r="F390" s="35">
        <f t="shared" si="35"/>
        <v>294.363</v>
      </c>
      <c r="G390" s="12">
        <f>commit!$P391</f>
        <v>87483</v>
      </c>
      <c r="H390" s="12">
        <f>commit!$L391</f>
        <v>1608</v>
      </c>
      <c r="I390" s="12">
        <f>commit!$M391</f>
        <v>1722</v>
      </c>
      <c r="J390" s="13">
        <f>(ncommit!$K391-ncommit!$J391)/1000</f>
        <v>100.19499999999999</v>
      </c>
      <c r="K390" s="11">
        <f t="shared" si="33"/>
        <v>1.3434203303558063</v>
      </c>
      <c r="L390" s="12">
        <f>ncommit!$G391</f>
        <v>264396</v>
      </c>
      <c r="M390" s="35">
        <f t="shared" si="36"/>
        <v>264.39600000000002</v>
      </c>
      <c r="N390" s="11">
        <f t="shared" si="34"/>
        <v>1.1133413516089503</v>
      </c>
    </row>
    <row r="391" spans="1:14" x14ac:dyDescent="0.2">
      <c r="A391" s="1">
        <v>390</v>
      </c>
      <c r="B391" s="13">
        <f>(commit!$H392+commit!$I392)/1000</f>
        <v>8.2390000000000008</v>
      </c>
      <c r="C391" s="13">
        <f>(commit!$K392-commit!$J392)/1000</f>
        <v>137.88200000000001</v>
      </c>
      <c r="D391" s="13">
        <f>commit!$J392/1000</f>
        <v>0.72899999999999998</v>
      </c>
      <c r="E391" s="12">
        <f>commit!$G392</f>
        <v>295887</v>
      </c>
      <c r="F391" s="35">
        <f t="shared" si="35"/>
        <v>295.887</v>
      </c>
      <c r="G391" s="12">
        <f>commit!$P392</f>
        <v>87543</v>
      </c>
      <c r="H391" s="12">
        <f>commit!$L392</f>
        <v>1609</v>
      </c>
      <c r="I391" s="12">
        <f>commit!$M392</f>
        <v>1722</v>
      </c>
      <c r="J391" s="13">
        <f>(ncommit!$K392-ncommit!$J392)/1000</f>
        <v>103.345</v>
      </c>
      <c r="K391" s="11">
        <f t="shared" si="33"/>
        <v>1.3341913009821473</v>
      </c>
      <c r="L391" s="12">
        <f>ncommit!$G392</f>
        <v>266221</v>
      </c>
      <c r="M391" s="35">
        <f t="shared" si="36"/>
        <v>266.221</v>
      </c>
      <c r="N391" s="11">
        <f t="shared" si="34"/>
        <v>1.1114337336273246</v>
      </c>
    </row>
    <row r="392" spans="1:14" x14ac:dyDescent="0.2">
      <c r="A392" s="1">
        <v>391</v>
      </c>
      <c r="B392" s="13">
        <f>(commit!$H393+commit!$I393)/1000</f>
        <v>7.7069999999999999</v>
      </c>
      <c r="C392" s="13">
        <f>(commit!$K393-commit!$J393)/1000</f>
        <v>138.14500000000001</v>
      </c>
      <c r="D392" s="13">
        <f>commit!$J393/1000</f>
        <v>0.78700000000000003</v>
      </c>
      <c r="E392" s="12">
        <f>commit!$G393</f>
        <v>295887</v>
      </c>
      <c r="F392" s="35">
        <f t="shared" si="35"/>
        <v>295.887</v>
      </c>
      <c r="G392" s="12">
        <f>commit!$P393</f>
        <v>87543</v>
      </c>
      <c r="H392" s="12">
        <f>commit!$L393</f>
        <v>1609</v>
      </c>
      <c r="I392" s="12">
        <f>commit!$M393</f>
        <v>1722</v>
      </c>
      <c r="J392" s="13">
        <f>(ncommit!$K393-ncommit!$J393)/1000</f>
        <v>100.437</v>
      </c>
      <c r="K392" s="11">
        <f t="shared" si="33"/>
        <v>1.3754393301273435</v>
      </c>
      <c r="L392" s="12">
        <f>ncommit!$G393</f>
        <v>266221</v>
      </c>
      <c r="M392" s="35">
        <f t="shared" si="36"/>
        <v>266.221</v>
      </c>
      <c r="N392" s="11">
        <f t="shared" si="34"/>
        <v>1.1114337336273246</v>
      </c>
    </row>
    <row r="393" spans="1:14" x14ac:dyDescent="0.2">
      <c r="A393" s="1">
        <v>392</v>
      </c>
      <c r="B393" s="13">
        <f>(commit!$H394+commit!$I394)/1000</f>
        <v>7.8730000000000002</v>
      </c>
      <c r="C393" s="13">
        <f>(commit!$K394-commit!$J394)/1000</f>
        <v>134.37799999999999</v>
      </c>
      <c r="D393" s="13">
        <f>commit!$J394/1000</f>
        <v>0.73299999999999998</v>
      </c>
      <c r="E393" s="12">
        <f>commit!$G394</f>
        <v>289485</v>
      </c>
      <c r="F393" s="35">
        <f t="shared" si="35"/>
        <v>289.48500000000001</v>
      </c>
      <c r="G393" s="12">
        <f>commit!$P394</f>
        <v>86054</v>
      </c>
      <c r="H393" s="12">
        <f>commit!$L394</f>
        <v>1601</v>
      </c>
      <c r="I393" s="12">
        <f>commit!$M394</f>
        <v>1714</v>
      </c>
      <c r="J393" s="13">
        <f>(ncommit!$K394-ncommit!$J394)/1000</f>
        <v>93.893000000000001</v>
      </c>
      <c r="K393" s="11">
        <f t="shared" si="33"/>
        <v>1.4311823032600939</v>
      </c>
      <c r="L393" s="12">
        <f>ncommit!$G394</f>
        <v>257840</v>
      </c>
      <c r="M393" s="35">
        <f t="shared" si="36"/>
        <v>257.83999999999997</v>
      </c>
      <c r="N393" s="11">
        <f t="shared" si="34"/>
        <v>1.1227311511014582</v>
      </c>
    </row>
    <row r="394" spans="1:14" x14ac:dyDescent="0.2">
      <c r="A394" s="1">
        <v>393</v>
      </c>
      <c r="B394" s="13">
        <f>(commit!$H395+commit!$I395)/1000</f>
        <v>7.9379999999999997</v>
      </c>
      <c r="C394" s="13">
        <f>(commit!$K395-commit!$J395)/1000</f>
        <v>134.143</v>
      </c>
      <c r="D394" s="13">
        <f>commit!$J395/1000</f>
        <v>0.70499999999999996</v>
      </c>
      <c r="E394" s="12">
        <f>commit!$G395</f>
        <v>289340</v>
      </c>
      <c r="F394" s="35">
        <f t="shared" si="35"/>
        <v>289.33999999999997</v>
      </c>
      <c r="G394" s="12">
        <f>commit!$P395</f>
        <v>85991</v>
      </c>
      <c r="H394" s="12">
        <f>commit!$L395</f>
        <v>1599</v>
      </c>
      <c r="I394" s="12">
        <f>commit!$M395</f>
        <v>1712</v>
      </c>
      <c r="J394" s="13">
        <f>(ncommit!$K395-ncommit!$J395)/1000</f>
        <v>90.665999999999997</v>
      </c>
      <c r="K394" s="11">
        <f t="shared" si="33"/>
        <v>1.4795292612445681</v>
      </c>
      <c r="L394" s="12">
        <f>ncommit!$G395</f>
        <v>257702</v>
      </c>
      <c r="M394" s="35">
        <f t="shared" si="36"/>
        <v>257.702</v>
      </c>
      <c r="N394" s="11">
        <f t="shared" si="34"/>
        <v>1.1227697107511778</v>
      </c>
    </row>
    <row r="395" spans="1:14" x14ac:dyDescent="0.2">
      <c r="A395" s="1">
        <v>394</v>
      </c>
      <c r="B395" s="13">
        <f>(commit!$H396+commit!$I396)/1000</f>
        <v>8.5649999999999995</v>
      </c>
      <c r="C395" s="13">
        <f>(commit!$K396-commit!$J396)/1000</f>
        <v>129.833</v>
      </c>
      <c r="D395" s="13">
        <f>commit!$J396/1000</f>
        <v>0.74099999999999999</v>
      </c>
      <c r="E395" s="12">
        <f>commit!$G396</f>
        <v>289492</v>
      </c>
      <c r="F395" s="35">
        <f t="shared" si="35"/>
        <v>289.49200000000002</v>
      </c>
      <c r="G395" s="12">
        <f>commit!$P396</f>
        <v>85912</v>
      </c>
      <c r="H395" s="12">
        <f>commit!$L396</f>
        <v>1599</v>
      </c>
      <c r="I395" s="12">
        <f>commit!$M396</f>
        <v>1712</v>
      </c>
      <c r="J395" s="13">
        <f>(ncommit!$K396-ncommit!$J396)/1000</f>
        <v>95.652000000000001</v>
      </c>
      <c r="K395" s="11">
        <f t="shared" si="33"/>
        <v>1.357347467904487</v>
      </c>
      <c r="L395" s="12">
        <f>ncommit!$G396</f>
        <v>262093</v>
      </c>
      <c r="M395" s="35">
        <f t="shared" si="36"/>
        <v>262.09300000000002</v>
      </c>
      <c r="N395" s="11">
        <f t="shared" si="34"/>
        <v>1.1045392284418127</v>
      </c>
    </row>
    <row r="396" spans="1:14" x14ac:dyDescent="0.2">
      <c r="A396" s="1">
        <v>395</v>
      </c>
      <c r="B396" s="13">
        <f>(commit!$H397+commit!$I397)/1000</f>
        <v>8.0890000000000004</v>
      </c>
      <c r="C396" s="13">
        <f>(commit!$K397-commit!$J397)/1000</f>
        <v>129.84700000000001</v>
      </c>
      <c r="D396" s="13">
        <f>commit!$J397/1000</f>
        <v>0.73</v>
      </c>
      <c r="E396" s="12">
        <f>commit!$G397</f>
        <v>290809</v>
      </c>
      <c r="F396" s="35">
        <f t="shared" si="35"/>
        <v>290.80900000000003</v>
      </c>
      <c r="G396" s="12">
        <f>commit!$P397</f>
        <v>86050</v>
      </c>
      <c r="H396" s="12">
        <f>commit!$L397</f>
        <v>1599</v>
      </c>
      <c r="I396" s="12">
        <f>commit!$M397</f>
        <v>1712</v>
      </c>
      <c r="J396" s="13">
        <f>(ncommit!$K397-ncommit!$J397)/1000</f>
        <v>94.665999999999997</v>
      </c>
      <c r="K396" s="11">
        <f t="shared" si="33"/>
        <v>1.3716328988232314</v>
      </c>
      <c r="L396" s="12">
        <f>ncommit!$G397</f>
        <v>262626</v>
      </c>
      <c r="M396" s="35">
        <f t="shared" si="36"/>
        <v>262.62599999999998</v>
      </c>
      <c r="N396" s="11">
        <f t="shared" si="34"/>
        <v>1.107312299619992</v>
      </c>
    </row>
    <row r="397" spans="1:14" x14ac:dyDescent="0.2">
      <c r="A397" s="1">
        <v>396</v>
      </c>
      <c r="B397" s="13">
        <f>(commit!$H398+commit!$I398)/1000</f>
        <v>7.859</v>
      </c>
      <c r="C397" s="13">
        <f>(commit!$K398-commit!$J398)/1000</f>
        <v>130.45099999999999</v>
      </c>
      <c r="D397" s="13">
        <f>commit!$J398/1000</f>
        <v>0.72199999999999998</v>
      </c>
      <c r="E397" s="12">
        <f>commit!$G398</f>
        <v>289920</v>
      </c>
      <c r="F397" s="35">
        <f t="shared" si="35"/>
        <v>289.92</v>
      </c>
      <c r="G397" s="12">
        <f>commit!$P398</f>
        <v>86042</v>
      </c>
      <c r="H397" s="12">
        <f>commit!$L398</f>
        <v>1599</v>
      </c>
      <c r="I397" s="12">
        <f>commit!$M398</f>
        <v>1712</v>
      </c>
      <c r="J397" s="13">
        <f>(ncommit!$K398-ncommit!$J398)/1000</f>
        <v>94.822999999999993</v>
      </c>
      <c r="K397" s="11">
        <f t="shared" si="33"/>
        <v>1.3757316262931989</v>
      </c>
      <c r="L397" s="12">
        <f>ncommit!$G398</f>
        <v>263429</v>
      </c>
      <c r="M397" s="35">
        <f t="shared" si="36"/>
        <v>263.42899999999997</v>
      </c>
      <c r="N397" s="11">
        <f t="shared" si="34"/>
        <v>1.1005622008207145</v>
      </c>
    </row>
    <row r="398" spans="1:14" x14ac:dyDescent="0.2">
      <c r="A398" s="1">
        <v>397</v>
      </c>
      <c r="B398" s="13">
        <f>(commit!$H399+commit!$I399)/1000</f>
        <v>8.2539999999999996</v>
      </c>
      <c r="C398" s="13">
        <f>(commit!$K399-commit!$J399)/1000</f>
        <v>131.75899999999999</v>
      </c>
      <c r="D398" s="13">
        <f>commit!$J399/1000</f>
        <v>0.72699999999999998</v>
      </c>
      <c r="E398" s="12">
        <f>commit!$G399</f>
        <v>290247</v>
      </c>
      <c r="F398" s="35">
        <f t="shared" si="35"/>
        <v>290.24700000000001</v>
      </c>
      <c r="G398" s="12">
        <f>commit!$P399</f>
        <v>86044</v>
      </c>
      <c r="H398" s="12">
        <f>commit!$L399</f>
        <v>1598</v>
      </c>
      <c r="I398" s="12">
        <f>commit!$M399</f>
        <v>1712</v>
      </c>
      <c r="J398" s="13">
        <f>(ncommit!$K399-ncommit!$J399)/1000</f>
        <v>99.058999999999997</v>
      </c>
      <c r="K398" s="11">
        <f t="shared" si="33"/>
        <v>1.3301063002856883</v>
      </c>
      <c r="L398" s="12">
        <f>ncommit!$G399</f>
        <v>263764</v>
      </c>
      <c r="M398" s="35">
        <f t="shared" si="36"/>
        <v>263.76400000000001</v>
      </c>
      <c r="N398" s="11">
        <f t="shared" si="34"/>
        <v>1.1004041491636463</v>
      </c>
    </row>
    <row r="399" spans="1:14" x14ac:dyDescent="0.2">
      <c r="A399" s="1">
        <v>398</v>
      </c>
      <c r="B399" s="13">
        <f>(commit!$H400+commit!$I400)/1000</f>
        <v>7.9349999999999996</v>
      </c>
      <c r="C399" s="13">
        <f>(commit!$K400-commit!$J400)/1000</f>
        <v>104.226</v>
      </c>
      <c r="D399" s="13">
        <f>commit!$J400/1000</f>
        <v>0.68500000000000005</v>
      </c>
      <c r="E399" s="12">
        <f>commit!$G400</f>
        <v>283650</v>
      </c>
      <c r="F399" s="35">
        <f t="shared" si="35"/>
        <v>283.64999999999998</v>
      </c>
      <c r="G399" s="12">
        <f>commit!$P400</f>
        <v>90757</v>
      </c>
      <c r="H399" s="12">
        <f>commit!$L400</f>
        <v>1574</v>
      </c>
      <c r="I399" s="12">
        <f>commit!$M400</f>
        <v>1688</v>
      </c>
      <c r="J399" s="13">
        <f>(ncommit!$K400-ncommit!$J400)/1000</f>
        <v>87.093000000000004</v>
      </c>
      <c r="K399" s="11">
        <f t="shared" si="33"/>
        <v>1.1967207467879164</v>
      </c>
      <c r="L399" s="12">
        <f>ncommit!$G400</f>
        <v>254801</v>
      </c>
      <c r="M399" s="35">
        <f t="shared" si="36"/>
        <v>254.80099999999999</v>
      </c>
      <c r="N399" s="11">
        <f t="shared" si="34"/>
        <v>1.1132216906527055</v>
      </c>
    </row>
    <row r="400" spans="1:14" x14ac:dyDescent="0.2">
      <c r="A400" s="1">
        <v>399</v>
      </c>
      <c r="B400" s="13">
        <f>(commit!$H401+commit!$I401)/1000</f>
        <v>8.5380000000000003</v>
      </c>
      <c r="C400" s="13">
        <f>(commit!$K401-commit!$J401)/1000</f>
        <v>104.874</v>
      </c>
      <c r="D400" s="13">
        <f>commit!$J401/1000</f>
        <v>0.67500000000000004</v>
      </c>
      <c r="E400" s="12">
        <f>commit!$G401</f>
        <v>283650</v>
      </c>
      <c r="F400" s="35">
        <f t="shared" si="35"/>
        <v>283.64999999999998</v>
      </c>
      <c r="G400" s="12">
        <f>commit!$P401</f>
        <v>90757</v>
      </c>
      <c r="H400" s="12">
        <f>commit!$L401</f>
        <v>1574</v>
      </c>
      <c r="I400" s="12">
        <f>commit!$M401</f>
        <v>1688</v>
      </c>
      <c r="J400" s="13">
        <f>(ncommit!$K401-ncommit!$J401)/1000</f>
        <v>90.912999999999997</v>
      </c>
      <c r="K400" s="11">
        <f t="shared" si="33"/>
        <v>1.1535643967309406</v>
      </c>
      <c r="L400" s="12">
        <f>ncommit!$G401</f>
        <v>254801</v>
      </c>
      <c r="M400" s="35">
        <f t="shared" si="36"/>
        <v>254.80099999999999</v>
      </c>
      <c r="N400" s="11">
        <f t="shared" si="34"/>
        <v>1.1132216906527055</v>
      </c>
    </row>
    <row r="401" spans="1:14" x14ac:dyDescent="0.2">
      <c r="A401" s="1">
        <v>400</v>
      </c>
      <c r="B401" s="13">
        <f>(commit!$H402+commit!$I402)/1000</f>
        <v>7.9980000000000002</v>
      </c>
      <c r="C401" s="13">
        <f>(commit!$K402-commit!$J402)/1000</f>
        <v>103.327</v>
      </c>
      <c r="D401" s="13">
        <f>commit!$J402/1000</f>
        <v>0.62</v>
      </c>
      <c r="E401" s="12">
        <f>commit!$G402</f>
        <v>283650</v>
      </c>
      <c r="F401" s="35">
        <f t="shared" si="35"/>
        <v>283.64999999999998</v>
      </c>
      <c r="G401" s="12">
        <f>commit!$P402</f>
        <v>90757</v>
      </c>
      <c r="H401" s="12">
        <f>commit!$L402</f>
        <v>1574</v>
      </c>
      <c r="I401" s="12">
        <f>commit!$M402</f>
        <v>1688</v>
      </c>
      <c r="J401" s="13">
        <f>(ncommit!$K402-ncommit!$J402)/1000</f>
        <v>88.165999999999997</v>
      </c>
      <c r="K401" s="11">
        <f t="shared" si="33"/>
        <v>1.1719597123607741</v>
      </c>
      <c r="L401" s="12">
        <f>ncommit!$G402</f>
        <v>254801</v>
      </c>
      <c r="M401" s="35">
        <f t="shared" si="36"/>
        <v>254.80099999999999</v>
      </c>
      <c r="N401" s="11">
        <f t="shared" si="34"/>
        <v>1.1132216906527055</v>
      </c>
    </row>
    <row r="402" spans="1:14" x14ac:dyDescent="0.2">
      <c r="A402" s="1">
        <v>401</v>
      </c>
      <c r="B402" s="13">
        <f>(commit!$H403+commit!$I403)/1000</f>
        <v>7.9829999999999997</v>
      </c>
      <c r="C402" s="13">
        <f>(commit!$K403-commit!$J403)/1000</f>
        <v>101.465</v>
      </c>
      <c r="D402" s="13">
        <f>commit!$J403/1000</f>
        <v>0.69199999999999995</v>
      </c>
      <c r="E402" s="12">
        <f>commit!$G403</f>
        <v>284352</v>
      </c>
      <c r="F402" s="35">
        <f t="shared" si="35"/>
        <v>284.35199999999998</v>
      </c>
      <c r="G402" s="12">
        <f>commit!$P403</f>
        <v>90824</v>
      </c>
      <c r="H402" s="12">
        <f>commit!$L403</f>
        <v>1574</v>
      </c>
      <c r="I402" s="12">
        <f>commit!$M403</f>
        <v>1688</v>
      </c>
      <c r="J402" s="13">
        <f>(ncommit!$K403-ncommit!$J403)/1000</f>
        <v>86.882999999999996</v>
      </c>
      <c r="K402" s="11">
        <f t="shared" si="33"/>
        <v>1.1678349044116803</v>
      </c>
      <c r="L402" s="12">
        <f>ncommit!$G403</f>
        <v>254988</v>
      </c>
      <c r="M402" s="35">
        <f t="shared" si="36"/>
        <v>254.988</v>
      </c>
      <c r="N402" s="11">
        <f t="shared" si="34"/>
        <v>1.1151583603934303</v>
      </c>
    </row>
    <row r="403" spans="1:14" x14ac:dyDescent="0.2">
      <c r="A403" s="1">
        <v>402</v>
      </c>
      <c r="B403" s="13">
        <f>(commit!$H404+commit!$I404)/1000</f>
        <v>8.2170000000000005</v>
      </c>
      <c r="C403" s="13">
        <f>(commit!$K404-commit!$J404)/1000</f>
        <v>103.047</v>
      </c>
      <c r="D403" s="13">
        <f>commit!$J404/1000</f>
        <v>0.67400000000000004</v>
      </c>
      <c r="E403" s="12">
        <f>commit!$G404</f>
        <v>284352</v>
      </c>
      <c r="F403" s="35">
        <f t="shared" si="35"/>
        <v>284.35199999999998</v>
      </c>
      <c r="G403" s="12">
        <f>commit!$P404</f>
        <v>90824</v>
      </c>
      <c r="H403" s="12">
        <f>commit!$L404</f>
        <v>1574</v>
      </c>
      <c r="I403" s="12">
        <f>commit!$M404</f>
        <v>1688</v>
      </c>
      <c r="J403" s="13">
        <f>(ncommit!$K404-ncommit!$J404)/1000</f>
        <v>87.114999999999995</v>
      </c>
      <c r="K403" s="11">
        <f t="shared" si="33"/>
        <v>1.1828846926476497</v>
      </c>
      <c r="L403" s="12">
        <f>ncommit!$G404</f>
        <v>254988</v>
      </c>
      <c r="M403" s="35">
        <f t="shared" si="36"/>
        <v>254.988</v>
      </c>
      <c r="N403" s="11">
        <f t="shared" si="34"/>
        <v>1.1151583603934303</v>
      </c>
    </row>
    <row r="404" spans="1:14" x14ac:dyDescent="0.2">
      <c r="A404" s="1">
        <v>403</v>
      </c>
      <c r="B404" s="13">
        <f>(commit!$H405+commit!$I405)/1000</f>
        <v>7.9560000000000004</v>
      </c>
      <c r="C404" s="13">
        <f>(commit!$K405-commit!$J405)/1000</f>
        <v>103.524</v>
      </c>
      <c r="D404" s="13">
        <f>commit!$J405/1000</f>
        <v>0.64</v>
      </c>
      <c r="E404" s="12">
        <f>commit!$G405</f>
        <v>284352</v>
      </c>
      <c r="F404" s="35">
        <f t="shared" si="35"/>
        <v>284.35199999999998</v>
      </c>
      <c r="G404" s="12">
        <f>commit!$P405</f>
        <v>90824</v>
      </c>
      <c r="H404" s="12">
        <f>commit!$L405</f>
        <v>1574</v>
      </c>
      <c r="I404" s="12">
        <f>commit!$M405</f>
        <v>1688</v>
      </c>
      <c r="J404" s="13">
        <f>(ncommit!$K405-ncommit!$J405)/1000</f>
        <v>87.694999999999993</v>
      </c>
      <c r="K404" s="11">
        <f t="shared" si="33"/>
        <v>1.1805005986658306</v>
      </c>
      <c r="L404" s="12">
        <f>ncommit!$G405</f>
        <v>254988</v>
      </c>
      <c r="M404" s="35">
        <f t="shared" si="36"/>
        <v>254.988</v>
      </c>
      <c r="N404" s="11">
        <f t="shared" si="34"/>
        <v>1.1151583603934303</v>
      </c>
    </row>
    <row r="405" spans="1:14" x14ac:dyDescent="0.2">
      <c r="A405" s="1">
        <v>404</v>
      </c>
      <c r="B405" s="13">
        <f>(commit!$H406+commit!$I406)/1000</f>
        <v>8.5879999999999992</v>
      </c>
      <c r="C405" s="13">
        <f>(commit!$K406-commit!$J406)/1000</f>
        <v>111.56100000000001</v>
      </c>
      <c r="D405" s="13">
        <f>commit!$J406/1000</f>
        <v>0.70399999999999996</v>
      </c>
      <c r="E405" s="12">
        <f>commit!$G406</f>
        <v>285067</v>
      </c>
      <c r="F405" s="35">
        <f t="shared" si="35"/>
        <v>285.06700000000001</v>
      </c>
      <c r="G405" s="12">
        <f>commit!$P406</f>
        <v>88873</v>
      </c>
      <c r="H405" s="12">
        <f>commit!$L406</f>
        <v>1573</v>
      </c>
      <c r="I405" s="12">
        <f>commit!$M406</f>
        <v>1687</v>
      </c>
      <c r="J405" s="13">
        <f>(ncommit!$K406-ncommit!$J406)/1000</f>
        <v>87.323999999999998</v>
      </c>
      <c r="K405" s="11">
        <f t="shared" si="33"/>
        <v>1.2775525628693143</v>
      </c>
      <c r="L405" s="12">
        <f>ncommit!$G406</f>
        <v>255692</v>
      </c>
      <c r="M405" s="35">
        <f t="shared" si="36"/>
        <v>255.69200000000001</v>
      </c>
      <c r="N405" s="11">
        <f t="shared" si="34"/>
        <v>1.1148843139402094</v>
      </c>
    </row>
    <row r="406" spans="1:14" x14ac:dyDescent="0.2">
      <c r="A406" s="1">
        <v>405</v>
      </c>
      <c r="B406" s="13">
        <f>(commit!$H407+commit!$I407)/1000</f>
        <v>8.0429999999999993</v>
      </c>
      <c r="C406" s="13">
        <f>(commit!$K407-commit!$J407)/1000</f>
        <v>110.069</v>
      </c>
      <c r="D406" s="13">
        <f>commit!$J407/1000</f>
        <v>0.71699999999999997</v>
      </c>
      <c r="E406" s="12">
        <f>commit!$G407</f>
        <v>285067</v>
      </c>
      <c r="F406" s="35">
        <f t="shared" si="35"/>
        <v>285.06700000000001</v>
      </c>
      <c r="G406" s="12">
        <f>commit!$P407</f>
        <v>88873</v>
      </c>
      <c r="H406" s="12">
        <f>commit!$L407</f>
        <v>1573</v>
      </c>
      <c r="I406" s="12">
        <f>commit!$M407</f>
        <v>1687</v>
      </c>
      <c r="J406" s="13">
        <f>(ncommit!$K407-ncommit!$J407)/1000</f>
        <v>88.486000000000004</v>
      </c>
      <c r="K406" s="11">
        <f t="shared" si="33"/>
        <v>1.243914291526343</v>
      </c>
      <c r="L406" s="12">
        <f>ncommit!$G407</f>
        <v>255692</v>
      </c>
      <c r="M406" s="35">
        <f t="shared" si="36"/>
        <v>255.69200000000001</v>
      </c>
      <c r="N406" s="11">
        <f t="shared" si="34"/>
        <v>1.1148843139402094</v>
      </c>
    </row>
    <row r="407" spans="1:14" x14ac:dyDescent="0.2">
      <c r="A407" s="1">
        <v>406</v>
      </c>
      <c r="B407" s="13">
        <f>(commit!$H408+commit!$I408)/1000</f>
        <v>7.681</v>
      </c>
      <c r="C407" s="13">
        <f>(commit!$K408-commit!$J408)/1000</f>
        <v>148.10300000000001</v>
      </c>
      <c r="D407" s="13">
        <f>commit!$J408/1000</f>
        <v>0.77500000000000002</v>
      </c>
      <c r="E407" s="12">
        <f>commit!$G408</f>
        <v>333259</v>
      </c>
      <c r="F407" s="35">
        <f t="shared" si="35"/>
        <v>333.25900000000001</v>
      </c>
      <c r="G407" s="12">
        <f>commit!$P408</f>
        <v>97702</v>
      </c>
      <c r="H407" s="12">
        <f>commit!$L408</f>
        <v>1570</v>
      </c>
      <c r="I407" s="12">
        <f>commit!$M408</f>
        <v>1685</v>
      </c>
      <c r="J407" s="13">
        <f>(ncommit!$K408-ncommit!$J408)/1000</f>
        <v>117.072</v>
      </c>
      <c r="K407" s="11">
        <f t="shared" si="33"/>
        <v>1.2650591089244225</v>
      </c>
      <c r="L407" s="12">
        <f>ncommit!$G408</f>
        <v>301563</v>
      </c>
      <c r="M407" s="35">
        <f t="shared" si="36"/>
        <v>301.56299999999999</v>
      </c>
      <c r="N407" s="11">
        <f t="shared" si="34"/>
        <v>1.1051057324671794</v>
      </c>
    </row>
    <row r="408" spans="1:14" x14ac:dyDescent="0.2">
      <c r="A408" s="1">
        <v>407</v>
      </c>
      <c r="B408" s="13">
        <f>(commit!$H409+commit!$I409)/1000</f>
        <v>8.2040000000000006</v>
      </c>
      <c r="C408" s="13">
        <f>(commit!$K409-commit!$J409)/1000</f>
        <v>149.16499999999999</v>
      </c>
      <c r="D408" s="13">
        <f>commit!$J409/1000</f>
        <v>0.81200000000000006</v>
      </c>
      <c r="E408" s="12">
        <f>commit!$G409</f>
        <v>333259</v>
      </c>
      <c r="F408" s="35">
        <f t="shared" si="35"/>
        <v>333.25900000000001</v>
      </c>
      <c r="G408" s="12">
        <f>commit!$P409</f>
        <v>97702</v>
      </c>
      <c r="H408" s="12">
        <f>commit!$L409</f>
        <v>1570</v>
      </c>
      <c r="I408" s="12">
        <f>commit!$M409</f>
        <v>1685</v>
      </c>
      <c r="J408" s="13">
        <f>(ncommit!$K409-ncommit!$J409)/1000</f>
        <v>122.33</v>
      </c>
      <c r="K408" s="11">
        <f t="shared" si="33"/>
        <v>1.2193656502901986</v>
      </c>
      <c r="L408" s="12">
        <f>ncommit!$G409</f>
        <v>301563</v>
      </c>
      <c r="M408" s="35">
        <f t="shared" si="36"/>
        <v>301.56299999999999</v>
      </c>
      <c r="N408" s="11">
        <f t="shared" si="34"/>
        <v>1.1051057324671794</v>
      </c>
    </row>
    <row r="409" spans="1:14" x14ac:dyDescent="0.2">
      <c r="A409" s="1">
        <v>408</v>
      </c>
      <c r="B409" s="13">
        <f>(commit!$H410+commit!$I410)/1000</f>
        <v>8.0760000000000005</v>
      </c>
      <c r="C409" s="13">
        <f>(commit!$K410-commit!$J410)/1000</f>
        <v>150.37299999999999</v>
      </c>
      <c r="D409" s="13">
        <f>commit!$J410/1000</f>
        <v>0.84399999999999997</v>
      </c>
      <c r="E409" s="12">
        <f>commit!$G410</f>
        <v>333259</v>
      </c>
      <c r="F409" s="35">
        <f t="shared" si="35"/>
        <v>333.25900000000001</v>
      </c>
      <c r="G409" s="12">
        <f>commit!$P410</f>
        <v>97702</v>
      </c>
      <c r="H409" s="12">
        <f>commit!$L410</f>
        <v>1570</v>
      </c>
      <c r="I409" s="12">
        <f>commit!$M410</f>
        <v>1685</v>
      </c>
      <c r="J409" s="13">
        <f>(ncommit!$K410-ncommit!$J410)/1000</f>
        <v>122.206</v>
      </c>
      <c r="K409" s="11">
        <f t="shared" si="33"/>
        <v>1.230487864752958</v>
      </c>
      <c r="L409" s="12">
        <f>ncommit!$G410</f>
        <v>301563</v>
      </c>
      <c r="M409" s="35">
        <f t="shared" si="36"/>
        <v>301.56299999999999</v>
      </c>
      <c r="N409" s="11">
        <f t="shared" si="34"/>
        <v>1.1051057324671794</v>
      </c>
    </row>
    <row r="410" spans="1:14" x14ac:dyDescent="0.2">
      <c r="A410" s="1">
        <v>409</v>
      </c>
      <c r="B410" s="13">
        <f>(commit!$H411+commit!$I411)/1000</f>
        <v>8.4009999999999998</v>
      </c>
      <c r="C410" s="13">
        <f>(commit!$K411-commit!$J411)/1000</f>
        <v>151.87799999999999</v>
      </c>
      <c r="D410" s="13">
        <f>commit!$J411/1000</f>
        <v>0.83499999999999996</v>
      </c>
      <c r="E410" s="12">
        <f>commit!$G411</f>
        <v>330066</v>
      </c>
      <c r="F410" s="35">
        <f t="shared" si="35"/>
        <v>330.06599999999997</v>
      </c>
      <c r="G410" s="12">
        <f>commit!$P411</f>
        <v>96699</v>
      </c>
      <c r="H410" s="12">
        <f>commit!$L411</f>
        <v>1571</v>
      </c>
      <c r="I410" s="12">
        <f>commit!$M411</f>
        <v>1686</v>
      </c>
      <c r="J410" s="13">
        <f>(ncommit!$K411-ncommit!$J411)/1000</f>
        <v>123.13800000000001</v>
      </c>
      <c r="K410" s="11">
        <f t="shared" si="33"/>
        <v>1.2333966768990887</v>
      </c>
      <c r="L410" s="12">
        <f>ncommit!$G411</f>
        <v>300774</v>
      </c>
      <c r="M410" s="35">
        <f t="shared" si="36"/>
        <v>300.774</v>
      </c>
      <c r="N410" s="11">
        <f t="shared" si="34"/>
        <v>1.0973887370583895</v>
      </c>
    </row>
    <row r="411" spans="1:14" x14ac:dyDescent="0.2">
      <c r="A411" s="1">
        <v>410</v>
      </c>
      <c r="B411" s="13">
        <f>(commit!$H412+commit!$I412)/1000</f>
        <v>7.9880000000000004</v>
      </c>
      <c r="C411" s="13">
        <f>(commit!$K412-commit!$J412)/1000</f>
        <v>148.44</v>
      </c>
      <c r="D411" s="13">
        <f>commit!$J412/1000</f>
        <v>0.81100000000000005</v>
      </c>
      <c r="E411" s="12">
        <f>commit!$G412</f>
        <v>330066</v>
      </c>
      <c r="F411" s="35">
        <f t="shared" si="35"/>
        <v>330.06599999999997</v>
      </c>
      <c r="G411" s="12">
        <f>commit!$P412</f>
        <v>96699</v>
      </c>
      <c r="H411" s="12">
        <f>commit!$L412</f>
        <v>1571</v>
      </c>
      <c r="I411" s="12">
        <f>commit!$M412</f>
        <v>1686</v>
      </c>
      <c r="J411" s="13">
        <f>(ncommit!$K412-ncommit!$J412)/1000</f>
        <v>121.48099999999999</v>
      </c>
      <c r="K411" s="11">
        <f t="shared" si="33"/>
        <v>1.2219194771198789</v>
      </c>
      <c r="L411" s="12">
        <f>ncommit!$G412</f>
        <v>300774</v>
      </c>
      <c r="M411" s="35">
        <f t="shared" si="36"/>
        <v>300.774</v>
      </c>
      <c r="N411" s="11">
        <f t="shared" si="34"/>
        <v>1.0973887370583895</v>
      </c>
    </row>
    <row r="412" spans="1:14" x14ac:dyDescent="0.2">
      <c r="A412" s="1">
        <v>411</v>
      </c>
      <c r="B412" s="13">
        <f>(commit!$H413+commit!$I413)/1000</f>
        <v>7.7069999999999999</v>
      </c>
      <c r="C412" s="13">
        <f>(commit!$K413-commit!$J413)/1000</f>
        <v>141.96600000000001</v>
      </c>
      <c r="D412" s="13">
        <f>commit!$J413/1000</f>
        <v>0.80300000000000005</v>
      </c>
      <c r="E412" s="12">
        <f>commit!$G413</f>
        <v>330066</v>
      </c>
      <c r="F412" s="35">
        <f t="shared" si="35"/>
        <v>330.06599999999997</v>
      </c>
      <c r="G412" s="12">
        <f>commit!$P413</f>
        <v>96699</v>
      </c>
      <c r="H412" s="12">
        <f>commit!$L413</f>
        <v>1571</v>
      </c>
      <c r="I412" s="12">
        <f>commit!$M413</f>
        <v>1686</v>
      </c>
      <c r="J412" s="13">
        <f>(ncommit!$K413-ncommit!$J413)/1000</f>
        <v>119.405</v>
      </c>
      <c r="K412" s="11">
        <f t="shared" si="33"/>
        <v>1.1889451865499769</v>
      </c>
      <c r="L412" s="12">
        <f>ncommit!$G413</f>
        <v>300774</v>
      </c>
      <c r="M412" s="35">
        <f t="shared" si="36"/>
        <v>300.774</v>
      </c>
      <c r="N412" s="11">
        <f t="shared" si="34"/>
        <v>1.0973887370583895</v>
      </c>
    </row>
    <row r="413" spans="1:14" x14ac:dyDescent="0.2">
      <c r="A413" s="1">
        <v>412</v>
      </c>
      <c r="B413" s="13">
        <f>(commit!$H414+commit!$I414)/1000</f>
        <v>8.0229999999999997</v>
      </c>
      <c r="C413" s="13">
        <f>(commit!$K414-commit!$J414)/1000</f>
        <v>149.375</v>
      </c>
      <c r="D413" s="13">
        <f>commit!$J414/1000</f>
        <v>0.81299999999999994</v>
      </c>
      <c r="E413" s="12">
        <f>commit!$G414</f>
        <v>330066</v>
      </c>
      <c r="F413" s="35">
        <f t="shared" si="35"/>
        <v>330.06599999999997</v>
      </c>
      <c r="G413" s="12">
        <f>commit!$P414</f>
        <v>96699</v>
      </c>
      <c r="H413" s="12">
        <f>commit!$L414</f>
        <v>1571</v>
      </c>
      <c r="I413" s="12">
        <f>commit!$M414</f>
        <v>1686</v>
      </c>
      <c r="J413" s="13">
        <f>(ncommit!$K414-ncommit!$J414)/1000</f>
        <v>120.291</v>
      </c>
      <c r="K413" s="11">
        <f t="shared" si="33"/>
        <v>1.2417803493195667</v>
      </c>
      <c r="L413" s="12">
        <f>ncommit!$G414</f>
        <v>300774</v>
      </c>
      <c r="M413" s="35">
        <f t="shared" si="36"/>
        <v>300.774</v>
      </c>
      <c r="N413" s="11">
        <f t="shared" si="34"/>
        <v>1.0973887370583895</v>
      </c>
    </row>
    <row r="414" spans="1:14" x14ac:dyDescent="0.2">
      <c r="A414" s="1">
        <v>413</v>
      </c>
      <c r="B414" s="13">
        <f>(commit!$H415+commit!$I415)/1000</f>
        <v>8.2479999999999993</v>
      </c>
      <c r="C414" s="13">
        <f>(commit!$K415-commit!$J415)/1000</f>
        <v>148.97200000000001</v>
      </c>
      <c r="D414" s="13">
        <f>commit!$J415/1000</f>
        <v>0.84899999999999998</v>
      </c>
      <c r="E414" s="12">
        <f>commit!$G415</f>
        <v>330060</v>
      </c>
      <c r="F414" s="35">
        <f t="shared" si="35"/>
        <v>330.06</v>
      </c>
      <c r="G414" s="12">
        <f>commit!$P415</f>
        <v>96697</v>
      </c>
      <c r="H414" s="12">
        <f>commit!$L415</f>
        <v>1571</v>
      </c>
      <c r="I414" s="12">
        <f>commit!$M415</f>
        <v>1686</v>
      </c>
      <c r="J414" s="13">
        <f>(ncommit!$K415-ncommit!$J415)/1000</f>
        <v>120.67400000000001</v>
      </c>
      <c r="K414" s="11">
        <f t="shared" si="33"/>
        <v>1.2344995608001723</v>
      </c>
      <c r="L414" s="12">
        <f>ncommit!$G415</f>
        <v>302252</v>
      </c>
      <c r="M414" s="35">
        <f t="shared" si="36"/>
        <v>302.25200000000001</v>
      </c>
      <c r="N414" s="11">
        <f t="shared" si="34"/>
        <v>1.0920026997339969</v>
      </c>
    </row>
    <row r="415" spans="1:14" x14ac:dyDescent="0.2">
      <c r="A415" s="1">
        <v>414</v>
      </c>
      <c r="B415" s="13">
        <f>(commit!$H416+commit!$I416)/1000</f>
        <v>8.3529999999999998</v>
      </c>
      <c r="C415" s="13">
        <f>(commit!$K416-commit!$J416)/1000</f>
        <v>150.71600000000001</v>
      </c>
      <c r="D415" s="13">
        <f>commit!$J416/1000</f>
        <v>0.83699999999999997</v>
      </c>
      <c r="E415" s="12">
        <f>commit!$G416</f>
        <v>330060</v>
      </c>
      <c r="F415" s="35">
        <f t="shared" si="35"/>
        <v>330.06</v>
      </c>
      <c r="G415" s="12">
        <f>commit!$P416</f>
        <v>96697</v>
      </c>
      <c r="H415" s="12">
        <f>commit!$L416</f>
        <v>1571</v>
      </c>
      <c r="I415" s="12">
        <f>commit!$M416</f>
        <v>1686</v>
      </c>
      <c r="J415" s="13">
        <f>(ncommit!$K416-ncommit!$J416)/1000</f>
        <v>125.131</v>
      </c>
      <c r="K415" s="11">
        <f t="shared" si="33"/>
        <v>1.2044657199255182</v>
      </c>
      <c r="L415" s="12">
        <f>ncommit!$G416</f>
        <v>302252</v>
      </c>
      <c r="M415" s="35">
        <f t="shared" si="36"/>
        <v>302.25200000000001</v>
      </c>
      <c r="N415" s="11">
        <f t="shared" si="34"/>
        <v>1.0920026997339969</v>
      </c>
    </row>
    <row r="416" spans="1:14" x14ac:dyDescent="0.2">
      <c r="A416" s="1">
        <v>415</v>
      </c>
      <c r="B416" s="13">
        <f>(commit!$H417+commit!$I417)/1000</f>
        <v>8.2129999999999992</v>
      </c>
      <c r="C416" s="13">
        <f>(commit!$K417-commit!$J417)/1000</f>
        <v>151.47900000000001</v>
      </c>
      <c r="D416" s="13">
        <f>commit!$J417/1000</f>
        <v>0.876</v>
      </c>
      <c r="E416" s="12">
        <f>commit!$G417</f>
        <v>330060</v>
      </c>
      <c r="F416" s="35">
        <f t="shared" si="35"/>
        <v>330.06</v>
      </c>
      <c r="G416" s="12">
        <f>commit!$P417</f>
        <v>96697</v>
      </c>
      <c r="H416" s="12">
        <f>commit!$L417</f>
        <v>1571</v>
      </c>
      <c r="I416" s="12">
        <f>commit!$M417</f>
        <v>1686</v>
      </c>
      <c r="J416" s="13">
        <f>(ncommit!$K417-ncommit!$J417)/1000</f>
        <v>123.55200000000001</v>
      </c>
      <c r="K416" s="11">
        <f t="shared" si="33"/>
        <v>1.2260343822843822</v>
      </c>
      <c r="L416" s="12">
        <f>ncommit!$G417</f>
        <v>302252</v>
      </c>
      <c r="M416" s="35">
        <f t="shared" si="36"/>
        <v>302.25200000000001</v>
      </c>
      <c r="N416" s="11">
        <f t="shared" si="34"/>
        <v>1.0920026997339969</v>
      </c>
    </row>
    <row r="417" spans="1:14" x14ac:dyDescent="0.2">
      <c r="A417" s="1">
        <v>416</v>
      </c>
      <c r="B417" s="13">
        <f>(commit!$H418+commit!$I418)/1000</f>
        <v>7.6639999999999997</v>
      </c>
      <c r="C417" s="13">
        <f>(commit!$K418-commit!$J418)/1000</f>
        <v>111.277</v>
      </c>
      <c r="D417" s="13">
        <f>commit!$J418/1000</f>
        <v>0.68200000000000005</v>
      </c>
      <c r="E417" s="12">
        <f>commit!$G418</f>
        <v>281269</v>
      </c>
      <c r="F417" s="35">
        <f t="shared" si="35"/>
        <v>281.26900000000001</v>
      </c>
      <c r="G417" s="12">
        <f>commit!$P418</f>
        <v>88995</v>
      </c>
      <c r="H417" s="12">
        <f>commit!$L418</f>
        <v>1571</v>
      </c>
      <c r="I417" s="12">
        <f>commit!$M418</f>
        <v>1686</v>
      </c>
      <c r="J417" s="13">
        <f>(ncommit!$K418-ncommit!$J418)/1000</f>
        <v>72.376000000000005</v>
      </c>
      <c r="K417" s="11">
        <f t="shared" si="33"/>
        <v>1.5374848015916878</v>
      </c>
      <c r="L417" s="12">
        <f>ncommit!$G418</f>
        <v>227321</v>
      </c>
      <c r="M417" s="35">
        <f t="shared" si="36"/>
        <v>227.321</v>
      </c>
      <c r="N417" s="11">
        <f t="shared" si="34"/>
        <v>1.2373207930635532</v>
      </c>
    </row>
    <row r="418" spans="1:14" x14ac:dyDescent="0.2">
      <c r="A418" s="1">
        <v>417</v>
      </c>
      <c r="B418" s="13">
        <f>(commit!$H419+commit!$I419)/1000</f>
        <v>8.0739999999999998</v>
      </c>
      <c r="C418" s="13">
        <f>(commit!$K419-commit!$J419)/1000</f>
        <v>124.70399999999999</v>
      </c>
      <c r="D418" s="13">
        <f>commit!$J419/1000</f>
        <v>0.74099999999999999</v>
      </c>
      <c r="E418" s="12">
        <f>commit!$G419</f>
        <v>285813</v>
      </c>
      <c r="F418" s="35">
        <f t="shared" si="35"/>
        <v>285.81299999999999</v>
      </c>
      <c r="G418" s="12">
        <f>commit!$P419</f>
        <v>91080</v>
      </c>
      <c r="H418" s="12">
        <f>commit!$L419</f>
        <v>1571</v>
      </c>
      <c r="I418" s="12">
        <f>commit!$M419</f>
        <v>1686</v>
      </c>
      <c r="J418" s="13">
        <f>(ncommit!$K419-ncommit!$J419)/1000</f>
        <v>98.165999999999997</v>
      </c>
      <c r="K418" s="11">
        <f t="shared" si="33"/>
        <v>1.2703379988998227</v>
      </c>
      <c r="L418" s="12">
        <f>ncommit!$G419</f>
        <v>264844</v>
      </c>
      <c r="M418" s="35">
        <f t="shared" si="36"/>
        <v>264.84399999999999</v>
      </c>
      <c r="N418" s="11">
        <f t="shared" si="34"/>
        <v>1.0791749105133588</v>
      </c>
    </row>
    <row r="419" spans="1:14" x14ac:dyDescent="0.2">
      <c r="A419" s="1">
        <v>418</v>
      </c>
      <c r="B419" s="13">
        <f>(commit!$H420+commit!$I420)/1000</f>
        <v>8.0020000000000007</v>
      </c>
      <c r="C419" s="13">
        <f>(commit!$K420-commit!$J420)/1000</f>
        <v>121.733</v>
      </c>
      <c r="D419" s="13">
        <f>commit!$J420/1000</f>
        <v>0.76100000000000001</v>
      </c>
      <c r="E419" s="12">
        <f>commit!$G420</f>
        <v>285813</v>
      </c>
      <c r="F419" s="35">
        <f t="shared" si="35"/>
        <v>285.81299999999999</v>
      </c>
      <c r="G419" s="12">
        <f>commit!$P420</f>
        <v>91080</v>
      </c>
      <c r="H419" s="12">
        <f>commit!$L420</f>
        <v>1571</v>
      </c>
      <c r="I419" s="12">
        <f>commit!$M420</f>
        <v>1686</v>
      </c>
      <c r="J419" s="13">
        <f>(ncommit!$K420-ncommit!$J420)/1000</f>
        <v>101.117</v>
      </c>
      <c r="K419" s="11">
        <f t="shared" si="33"/>
        <v>1.2038826310116004</v>
      </c>
      <c r="L419" s="12">
        <f>ncommit!$G420</f>
        <v>264844</v>
      </c>
      <c r="M419" s="35">
        <f t="shared" si="36"/>
        <v>264.84399999999999</v>
      </c>
      <c r="N419" s="11">
        <f t="shared" si="34"/>
        <v>1.0791749105133588</v>
      </c>
    </row>
    <row r="420" spans="1:14" x14ac:dyDescent="0.2">
      <c r="A420" s="1">
        <v>419</v>
      </c>
      <c r="B420" s="13">
        <f>(commit!$H421+commit!$I421)/1000</f>
        <v>8.48</v>
      </c>
      <c r="C420" s="13">
        <f>(commit!$K421-commit!$J421)/1000</f>
        <v>124.955</v>
      </c>
      <c r="D420" s="13">
        <f>commit!$J421/1000</f>
        <v>0.79400000000000004</v>
      </c>
      <c r="E420" s="12">
        <f>commit!$G421</f>
        <v>285813</v>
      </c>
      <c r="F420" s="35">
        <f t="shared" si="35"/>
        <v>285.81299999999999</v>
      </c>
      <c r="G420" s="12">
        <f>commit!$P421</f>
        <v>91080</v>
      </c>
      <c r="H420" s="12">
        <f>commit!$L421</f>
        <v>1571</v>
      </c>
      <c r="I420" s="12">
        <f>commit!$M421</f>
        <v>1686</v>
      </c>
      <c r="J420" s="13">
        <f>(ncommit!$K421-ncommit!$J421)/1000</f>
        <v>101.943</v>
      </c>
      <c r="K420" s="11">
        <f t="shared" si="33"/>
        <v>1.2257339886014733</v>
      </c>
      <c r="L420" s="12">
        <f>ncommit!$G421</f>
        <v>264844</v>
      </c>
      <c r="M420" s="35">
        <f t="shared" si="36"/>
        <v>264.84399999999999</v>
      </c>
      <c r="N420" s="11">
        <f t="shared" si="34"/>
        <v>1.0791749105133588</v>
      </c>
    </row>
    <row r="421" spans="1:14" x14ac:dyDescent="0.2">
      <c r="A421" s="1">
        <v>420</v>
      </c>
      <c r="B421" s="13">
        <f>(commit!$H422+commit!$I422)/1000</f>
        <v>8.0210000000000008</v>
      </c>
      <c r="C421" s="13">
        <f>(commit!$K422-commit!$J422)/1000</f>
        <v>125.47799999999999</v>
      </c>
      <c r="D421" s="13">
        <f>commit!$J422/1000</f>
        <v>0.755</v>
      </c>
      <c r="E421" s="12">
        <f>commit!$G422</f>
        <v>286132</v>
      </c>
      <c r="F421" s="35">
        <f t="shared" si="35"/>
        <v>286.13200000000001</v>
      </c>
      <c r="G421" s="12">
        <f>commit!$P422</f>
        <v>91073</v>
      </c>
      <c r="H421" s="12">
        <f>commit!$L422</f>
        <v>1571</v>
      </c>
      <c r="I421" s="12">
        <f>commit!$M422</f>
        <v>1686</v>
      </c>
      <c r="J421" s="13">
        <f>(ncommit!$K422-ncommit!$J422)/1000</f>
        <v>99.382000000000005</v>
      </c>
      <c r="K421" s="11">
        <f t="shared" si="33"/>
        <v>1.2625827614658589</v>
      </c>
      <c r="L421" s="12">
        <f>ncommit!$G422</f>
        <v>258733</v>
      </c>
      <c r="M421" s="35">
        <f t="shared" si="36"/>
        <v>258.733</v>
      </c>
      <c r="N421" s="11">
        <f t="shared" si="34"/>
        <v>1.1058968125442059</v>
      </c>
    </row>
    <row r="422" spans="1:14" x14ac:dyDescent="0.2">
      <c r="A422" s="1">
        <v>421</v>
      </c>
      <c r="B422" s="13">
        <f>(commit!$H423+commit!$I423)/1000</f>
        <v>7.6379999999999999</v>
      </c>
      <c r="C422" s="13">
        <f>(commit!$K423-commit!$J423)/1000</f>
        <v>122.78400000000001</v>
      </c>
      <c r="D422" s="13">
        <f>commit!$J423/1000</f>
        <v>0.76100000000000001</v>
      </c>
      <c r="E422" s="12">
        <f>commit!$G423</f>
        <v>286132</v>
      </c>
      <c r="F422" s="35">
        <f t="shared" si="35"/>
        <v>286.13200000000001</v>
      </c>
      <c r="G422" s="12">
        <f>commit!$P423</f>
        <v>91073</v>
      </c>
      <c r="H422" s="12">
        <f>commit!$L423</f>
        <v>1571</v>
      </c>
      <c r="I422" s="12">
        <f>commit!$M423</f>
        <v>1686</v>
      </c>
      <c r="J422" s="13">
        <f>(ncommit!$K423-ncommit!$J423)/1000</f>
        <v>94.799000000000007</v>
      </c>
      <c r="K422" s="11">
        <f t="shared" si="33"/>
        <v>1.2952035359022773</v>
      </c>
      <c r="L422" s="12">
        <f>ncommit!$G423</f>
        <v>258733</v>
      </c>
      <c r="M422" s="35">
        <f t="shared" si="36"/>
        <v>258.733</v>
      </c>
      <c r="N422" s="11">
        <f t="shared" si="34"/>
        <v>1.1058968125442059</v>
      </c>
    </row>
    <row r="423" spans="1:14" x14ac:dyDescent="0.2">
      <c r="A423" s="1">
        <v>422</v>
      </c>
      <c r="B423" s="13">
        <f>(commit!$H424+commit!$I424)/1000</f>
        <v>8.1419999999999995</v>
      </c>
      <c r="C423" s="13">
        <f>(commit!$K424-commit!$J424)/1000</f>
        <v>126.206</v>
      </c>
      <c r="D423" s="13">
        <f>commit!$J424/1000</f>
        <v>0.72299999999999998</v>
      </c>
      <c r="E423" s="12">
        <f>commit!$G424</f>
        <v>294437</v>
      </c>
      <c r="F423" s="35">
        <f t="shared" si="35"/>
        <v>294.43700000000001</v>
      </c>
      <c r="G423" s="12">
        <f>commit!$P424</f>
        <v>94224</v>
      </c>
      <c r="H423" s="12">
        <f>commit!$L424</f>
        <v>1567</v>
      </c>
      <c r="I423" s="12">
        <f>commit!$M424</f>
        <v>1682</v>
      </c>
      <c r="J423" s="13">
        <f>(ncommit!$K424-ncommit!$J424)/1000</f>
        <v>96.403000000000006</v>
      </c>
      <c r="K423" s="11">
        <f t="shared" si="33"/>
        <v>1.3091501301826707</v>
      </c>
      <c r="L423" s="12">
        <f>ncommit!$G424</f>
        <v>260831</v>
      </c>
      <c r="M423" s="35">
        <f t="shared" si="36"/>
        <v>260.83100000000002</v>
      </c>
      <c r="N423" s="11">
        <f t="shared" si="34"/>
        <v>1.1288420471493035</v>
      </c>
    </row>
    <row r="424" spans="1:14" x14ac:dyDescent="0.2">
      <c r="A424" s="1">
        <v>423</v>
      </c>
      <c r="B424" s="13">
        <f>(commit!$H425+commit!$I425)/1000</f>
        <v>7.8879999999999999</v>
      </c>
      <c r="C424" s="13">
        <f>(commit!$K425-commit!$J425)/1000</f>
        <v>128.00399999999999</v>
      </c>
      <c r="D424" s="13">
        <f>commit!$J425/1000</f>
        <v>0.74</v>
      </c>
      <c r="E424" s="12">
        <f>commit!$G425</f>
        <v>294437</v>
      </c>
      <c r="F424" s="35">
        <f t="shared" si="35"/>
        <v>294.43700000000001</v>
      </c>
      <c r="G424" s="12">
        <f>commit!$P425</f>
        <v>94224</v>
      </c>
      <c r="H424" s="12">
        <f>commit!$L425</f>
        <v>1567</v>
      </c>
      <c r="I424" s="12">
        <f>commit!$M425</f>
        <v>1682</v>
      </c>
      <c r="J424" s="13">
        <f>(ncommit!$K425-ncommit!$J425)/1000</f>
        <v>94.734999999999999</v>
      </c>
      <c r="K424" s="11">
        <f t="shared" si="33"/>
        <v>1.3511796062701218</v>
      </c>
      <c r="L424" s="12">
        <f>ncommit!$G425</f>
        <v>260831</v>
      </c>
      <c r="M424" s="35">
        <f t="shared" si="36"/>
        <v>260.83100000000002</v>
      </c>
      <c r="N424" s="11">
        <f t="shared" si="34"/>
        <v>1.1288420471493035</v>
      </c>
    </row>
    <row r="425" spans="1:14" x14ac:dyDescent="0.2">
      <c r="A425" s="1">
        <v>424</v>
      </c>
      <c r="B425" s="13">
        <f>(commit!$H426+commit!$I426)/1000</f>
        <v>8.4589999999999996</v>
      </c>
      <c r="C425" s="13">
        <f>(commit!$K426-commit!$J426)/1000</f>
        <v>129.298</v>
      </c>
      <c r="D425" s="13">
        <f>commit!$J426/1000</f>
        <v>0.68600000000000005</v>
      </c>
      <c r="E425" s="12">
        <f>commit!$G426</f>
        <v>294437</v>
      </c>
      <c r="F425" s="35">
        <f t="shared" si="35"/>
        <v>294.43700000000001</v>
      </c>
      <c r="G425" s="12">
        <f>commit!$P426</f>
        <v>94224</v>
      </c>
      <c r="H425" s="12">
        <f>commit!$L426</f>
        <v>1567</v>
      </c>
      <c r="I425" s="12">
        <f>commit!$M426</f>
        <v>1682</v>
      </c>
      <c r="J425" s="13">
        <f>(ncommit!$K426-ncommit!$J426)/1000</f>
        <v>99.896000000000001</v>
      </c>
      <c r="K425" s="11">
        <f t="shared" si="33"/>
        <v>1.2943260991431089</v>
      </c>
      <c r="L425" s="12">
        <f>ncommit!$G426</f>
        <v>260831</v>
      </c>
      <c r="M425" s="35">
        <f t="shared" si="36"/>
        <v>260.83100000000002</v>
      </c>
      <c r="N425" s="11">
        <f t="shared" si="34"/>
        <v>1.1288420471493035</v>
      </c>
    </row>
    <row r="426" spans="1:14" x14ac:dyDescent="0.2">
      <c r="A426" s="1">
        <v>425</v>
      </c>
      <c r="B426" s="13">
        <f>(commit!$H427+commit!$I427)/1000</f>
        <v>8.0039999999999996</v>
      </c>
      <c r="C426" s="13">
        <f>(commit!$K427-commit!$J427)/1000</f>
        <v>117.62</v>
      </c>
      <c r="D426" s="13">
        <f>commit!$J427/1000</f>
        <v>0.71599999999999997</v>
      </c>
      <c r="E426" s="12">
        <f>commit!$G427</f>
        <v>280719</v>
      </c>
      <c r="F426" s="35">
        <f t="shared" si="35"/>
        <v>280.71899999999999</v>
      </c>
      <c r="G426" s="12">
        <f>commit!$P427</f>
        <v>93135</v>
      </c>
      <c r="H426" s="12">
        <f>commit!$L427</f>
        <v>1569</v>
      </c>
      <c r="I426" s="12">
        <f>commit!$M427</f>
        <v>1684</v>
      </c>
      <c r="J426" s="13">
        <f>(ncommit!$K427-ncommit!$J427)/1000</f>
        <v>89.8</v>
      </c>
      <c r="K426" s="11">
        <f t="shared" si="33"/>
        <v>1.3097995545657017</v>
      </c>
      <c r="L426" s="12">
        <f>ncommit!$G427</f>
        <v>249964</v>
      </c>
      <c r="M426" s="35">
        <f t="shared" si="36"/>
        <v>249.964</v>
      </c>
      <c r="N426" s="11">
        <f t="shared" si="34"/>
        <v>1.1230377174313102</v>
      </c>
    </row>
    <row r="427" spans="1:14" x14ac:dyDescent="0.2">
      <c r="A427" s="1">
        <v>426</v>
      </c>
      <c r="B427" s="13">
        <f>(commit!$H428+commit!$I428)/1000</f>
        <v>7.6150000000000002</v>
      </c>
      <c r="C427" s="13">
        <f>(commit!$K428-commit!$J428)/1000</f>
        <v>114.82899999999999</v>
      </c>
      <c r="D427" s="13">
        <f>commit!$J428/1000</f>
        <v>0.71799999999999997</v>
      </c>
      <c r="E427" s="12">
        <f>commit!$G428</f>
        <v>278591</v>
      </c>
      <c r="F427" s="35">
        <f t="shared" si="35"/>
        <v>278.59100000000001</v>
      </c>
      <c r="G427" s="12">
        <f>commit!$P428</f>
        <v>92885</v>
      </c>
      <c r="H427" s="12">
        <f>commit!$L428</f>
        <v>1569</v>
      </c>
      <c r="I427" s="12">
        <f>commit!$M428</f>
        <v>1684</v>
      </c>
      <c r="J427" s="13">
        <f>(ncommit!$K428-ncommit!$J428)/1000</f>
        <v>71.588999999999999</v>
      </c>
      <c r="K427" s="11">
        <f t="shared" si="33"/>
        <v>1.6040034083448573</v>
      </c>
      <c r="L427" s="12">
        <f>ncommit!$G428</f>
        <v>219135</v>
      </c>
      <c r="M427" s="35">
        <f t="shared" si="36"/>
        <v>219.13499999999999</v>
      </c>
      <c r="N427" s="11">
        <f t="shared" si="34"/>
        <v>1.2713213315992424</v>
      </c>
    </row>
    <row r="428" spans="1:14" x14ac:dyDescent="0.2">
      <c r="A428" s="1">
        <v>427</v>
      </c>
      <c r="B428" s="13">
        <f>(commit!$H429+commit!$I429)/1000</f>
        <v>8.1470000000000002</v>
      </c>
      <c r="C428" s="13">
        <f>(commit!$K429-commit!$J429)/1000</f>
        <v>114.746</v>
      </c>
      <c r="D428" s="13">
        <f>commit!$J429/1000</f>
        <v>0.69299999999999995</v>
      </c>
      <c r="E428" s="12">
        <f>commit!$G429</f>
        <v>278591</v>
      </c>
      <c r="F428" s="35">
        <f t="shared" si="35"/>
        <v>278.59100000000001</v>
      </c>
      <c r="G428" s="12">
        <f>commit!$P429</f>
        <v>92885</v>
      </c>
      <c r="H428" s="12">
        <f>commit!$L429</f>
        <v>1569</v>
      </c>
      <c r="I428" s="12">
        <f>commit!$M429</f>
        <v>1684</v>
      </c>
      <c r="J428" s="13">
        <f>(ncommit!$K429-ncommit!$J429)/1000</f>
        <v>72.022000000000006</v>
      </c>
      <c r="K428" s="11">
        <f t="shared" si="33"/>
        <v>1.5932076310016381</v>
      </c>
      <c r="L428" s="12">
        <f>ncommit!$G429</f>
        <v>219135</v>
      </c>
      <c r="M428" s="35">
        <f t="shared" si="36"/>
        <v>219.13499999999999</v>
      </c>
      <c r="N428" s="11">
        <f t="shared" si="34"/>
        <v>1.2713213315992424</v>
      </c>
    </row>
    <row r="429" spans="1:14" x14ac:dyDescent="0.2">
      <c r="A429" s="1">
        <v>428</v>
      </c>
      <c r="B429" s="13">
        <f>(commit!$H430+commit!$I430)/1000</f>
        <v>8.2509999999999994</v>
      </c>
      <c r="C429" s="13">
        <f>(commit!$K430-commit!$J430)/1000</f>
        <v>115.444</v>
      </c>
      <c r="D429" s="13">
        <f>commit!$J430/1000</f>
        <v>0.64</v>
      </c>
      <c r="E429" s="12">
        <f>commit!$G430</f>
        <v>279733</v>
      </c>
      <c r="F429" s="35">
        <f t="shared" si="35"/>
        <v>279.733</v>
      </c>
      <c r="G429" s="12">
        <f>commit!$P430</f>
        <v>92879</v>
      </c>
      <c r="H429" s="12">
        <f>commit!$L430</f>
        <v>1569</v>
      </c>
      <c r="I429" s="12">
        <f>commit!$M430</f>
        <v>1684</v>
      </c>
      <c r="J429" s="13">
        <f>(ncommit!$K430-ncommit!$J430)/1000</f>
        <v>71.483999999999995</v>
      </c>
      <c r="K429" s="11">
        <f t="shared" si="33"/>
        <v>1.6149627888758324</v>
      </c>
      <c r="L429" s="12">
        <f>ncommit!$G430</f>
        <v>219000</v>
      </c>
      <c r="M429" s="35">
        <f t="shared" si="36"/>
        <v>219</v>
      </c>
      <c r="N429" s="11">
        <f t="shared" si="34"/>
        <v>1.2773196347031963</v>
      </c>
    </row>
    <row r="430" spans="1:14" x14ac:dyDescent="0.2">
      <c r="A430" s="1">
        <v>429</v>
      </c>
      <c r="B430" s="13">
        <f>(commit!$H431+commit!$I431)/1000</f>
        <v>8.1460000000000008</v>
      </c>
      <c r="C430" s="13">
        <f>(commit!$K431-commit!$J431)/1000</f>
        <v>111.283</v>
      </c>
      <c r="D430" s="13">
        <f>commit!$J431/1000</f>
        <v>0.69199999999999995</v>
      </c>
      <c r="E430" s="12">
        <f>commit!$G431</f>
        <v>279043</v>
      </c>
      <c r="F430" s="35">
        <f t="shared" si="35"/>
        <v>279.04300000000001</v>
      </c>
      <c r="G430" s="12">
        <f>commit!$P431</f>
        <v>91939</v>
      </c>
      <c r="H430" s="12">
        <f>commit!$L431</f>
        <v>1565</v>
      </c>
      <c r="I430" s="12">
        <f>commit!$M431</f>
        <v>1680</v>
      </c>
      <c r="J430" s="13">
        <f>(ncommit!$K431-ncommit!$J431)/1000</f>
        <v>82.022000000000006</v>
      </c>
      <c r="K430" s="11">
        <f t="shared" si="33"/>
        <v>1.3567457511399379</v>
      </c>
      <c r="L430" s="12">
        <f>ncommit!$G431</f>
        <v>242939</v>
      </c>
      <c r="M430" s="35">
        <f t="shared" si="36"/>
        <v>242.93899999999999</v>
      </c>
      <c r="N430" s="11">
        <f t="shared" si="34"/>
        <v>1.1486134379412116</v>
      </c>
    </row>
    <row r="431" spans="1:14" x14ac:dyDescent="0.2">
      <c r="A431" s="1">
        <v>430</v>
      </c>
      <c r="B431" s="13">
        <f>(commit!$H432+commit!$I432)/1000</f>
        <v>8.0790000000000006</v>
      </c>
      <c r="C431" s="13">
        <f>(commit!$K432-commit!$J432)/1000</f>
        <v>101.699</v>
      </c>
      <c r="D431" s="13">
        <f>commit!$J432/1000</f>
        <v>0.66700000000000004</v>
      </c>
      <c r="E431" s="12">
        <f>commit!$G432</f>
        <v>267114</v>
      </c>
      <c r="F431" s="35">
        <f t="shared" si="35"/>
        <v>267.11399999999998</v>
      </c>
      <c r="G431" s="12">
        <f>commit!$P432</f>
        <v>90308</v>
      </c>
      <c r="H431" s="12">
        <f>commit!$L432</f>
        <v>1541</v>
      </c>
      <c r="I431" s="12">
        <f>commit!$M432</f>
        <v>1656</v>
      </c>
      <c r="J431" s="13">
        <f>(ncommit!$K432-ncommit!$J432)/1000</f>
        <v>74.790999999999997</v>
      </c>
      <c r="K431" s="11">
        <f t="shared" si="33"/>
        <v>1.3597759088660402</v>
      </c>
      <c r="L431" s="12">
        <f>ncommit!$G432</f>
        <v>229358</v>
      </c>
      <c r="M431" s="35">
        <f t="shared" si="36"/>
        <v>229.358</v>
      </c>
      <c r="N431" s="11">
        <f t="shared" si="34"/>
        <v>1.1646160151379066</v>
      </c>
    </row>
    <row r="432" spans="1:14" x14ac:dyDescent="0.2">
      <c r="A432" s="1">
        <v>431</v>
      </c>
      <c r="B432" s="13">
        <f>(commit!$H433+commit!$I433)/1000</f>
        <v>7.7210000000000001</v>
      </c>
      <c r="C432" s="13">
        <f>(commit!$K433-commit!$J433)/1000</f>
        <v>100.607</v>
      </c>
      <c r="D432" s="13">
        <f>commit!$J433/1000</f>
        <v>0.623</v>
      </c>
      <c r="E432" s="12">
        <f>commit!$G433</f>
        <v>267114</v>
      </c>
      <c r="F432" s="35">
        <f t="shared" si="35"/>
        <v>267.11399999999998</v>
      </c>
      <c r="G432" s="12">
        <f>commit!$P433</f>
        <v>90308</v>
      </c>
      <c r="H432" s="12">
        <f>commit!$L433</f>
        <v>1541</v>
      </c>
      <c r="I432" s="12">
        <f>commit!$M433</f>
        <v>1656</v>
      </c>
      <c r="J432" s="13">
        <f>(ncommit!$K433-ncommit!$J433)/1000</f>
        <v>73.686000000000007</v>
      </c>
      <c r="K432" s="11">
        <f t="shared" si="33"/>
        <v>1.3653475558450723</v>
      </c>
      <c r="L432" s="12">
        <f>ncommit!$G433</f>
        <v>229358</v>
      </c>
      <c r="M432" s="35">
        <f t="shared" si="36"/>
        <v>229.358</v>
      </c>
      <c r="N432" s="11">
        <f t="shared" si="34"/>
        <v>1.1646160151379066</v>
      </c>
    </row>
    <row r="433" spans="1:14" x14ac:dyDescent="0.2">
      <c r="A433" s="1">
        <v>432</v>
      </c>
      <c r="B433" s="13">
        <f>(commit!$H434+commit!$I434)/1000</f>
        <v>7.9870000000000001</v>
      </c>
      <c r="C433" s="13">
        <f>(commit!$K434-commit!$J434)/1000</f>
        <v>103.065</v>
      </c>
      <c r="D433" s="13">
        <f>commit!$J434/1000</f>
        <v>0.65300000000000002</v>
      </c>
      <c r="E433" s="12">
        <f>commit!$G434</f>
        <v>267114</v>
      </c>
      <c r="F433" s="35">
        <f t="shared" si="35"/>
        <v>267.11399999999998</v>
      </c>
      <c r="G433" s="12">
        <f>commit!$P434</f>
        <v>90308</v>
      </c>
      <c r="H433" s="12">
        <f>commit!$L434</f>
        <v>1541</v>
      </c>
      <c r="I433" s="12">
        <f>commit!$M434</f>
        <v>1656</v>
      </c>
      <c r="J433" s="13">
        <f>(ncommit!$K434-ncommit!$J434)/1000</f>
        <v>74.183000000000007</v>
      </c>
      <c r="K433" s="11">
        <f t="shared" si="33"/>
        <v>1.3893344836418047</v>
      </c>
      <c r="L433" s="12">
        <f>ncommit!$G434</f>
        <v>229358</v>
      </c>
      <c r="M433" s="35">
        <f t="shared" si="36"/>
        <v>229.358</v>
      </c>
      <c r="N433" s="11">
        <f t="shared" si="34"/>
        <v>1.1646160151379066</v>
      </c>
    </row>
    <row r="434" spans="1:14" x14ac:dyDescent="0.2">
      <c r="A434" s="1">
        <v>433</v>
      </c>
      <c r="B434" s="13">
        <f>(commit!$H435+commit!$I435)/1000</f>
        <v>8.0429999999999993</v>
      </c>
      <c r="C434" s="13">
        <f>(commit!$K435-commit!$J435)/1000</f>
        <v>100.215</v>
      </c>
      <c r="D434" s="13">
        <f>commit!$J435/1000</f>
        <v>0.61799999999999999</v>
      </c>
      <c r="E434" s="12">
        <f>commit!$G435</f>
        <v>267114</v>
      </c>
      <c r="F434" s="35">
        <f t="shared" si="35"/>
        <v>267.11399999999998</v>
      </c>
      <c r="G434" s="12">
        <f>commit!$P435</f>
        <v>90308</v>
      </c>
      <c r="H434" s="12">
        <f>commit!$L435</f>
        <v>1541</v>
      </c>
      <c r="I434" s="12">
        <f>commit!$M435</f>
        <v>1656</v>
      </c>
      <c r="J434" s="13">
        <f>(ncommit!$K435-ncommit!$J435)/1000</f>
        <v>76.251000000000005</v>
      </c>
      <c r="K434" s="11">
        <f t="shared" si="33"/>
        <v>1.3142778455364519</v>
      </c>
      <c r="L434" s="12">
        <f>ncommit!$G435</f>
        <v>229358</v>
      </c>
      <c r="M434" s="35">
        <f t="shared" si="36"/>
        <v>229.358</v>
      </c>
      <c r="N434" s="11">
        <f t="shared" si="34"/>
        <v>1.1646160151379066</v>
      </c>
    </row>
    <row r="435" spans="1:14" x14ac:dyDescent="0.2">
      <c r="A435" s="1">
        <v>434</v>
      </c>
      <c r="B435" s="13">
        <f>(commit!$H436+commit!$I436)/1000</f>
        <v>8.2720000000000002</v>
      </c>
      <c r="C435" s="13">
        <f>(commit!$K436-commit!$J436)/1000</f>
        <v>101.529</v>
      </c>
      <c r="D435" s="13">
        <f>commit!$J436/1000</f>
        <v>0.627</v>
      </c>
      <c r="E435" s="12">
        <f>commit!$G436</f>
        <v>267114</v>
      </c>
      <c r="F435" s="35">
        <f t="shared" si="35"/>
        <v>267.11399999999998</v>
      </c>
      <c r="G435" s="12">
        <f>commit!$P436</f>
        <v>90308</v>
      </c>
      <c r="H435" s="12">
        <f>commit!$L436</f>
        <v>1541</v>
      </c>
      <c r="I435" s="12">
        <f>commit!$M436</f>
        <v>1656</v>
      </c>
      <c r="J435" s="13">
        <f>(ncommit!$K436-ncommit!$J436)/1000</f>
        <v>75.653000000000006</v>
      </c>
      <c r="K435" s="11">
        <f t="shared" si="33"/>
        <v>1.3420353455910536</v>
      </c>
      <c r="L435" s="12">
        <f>ncommit!$G436</f>
        <v>229358</v>
      </c>
      <c r="M435" s="35">
        <f t="shared" si="36"/>
        <v>229.358</v>
      </c>
      <c r="N435" s="11">
        <f t="shared" si="34"/>
        <v>1.1646160151379066</v>
      </c>
    </row>
    <row r="436" spans="1:14" x14ac:dyDescent="0.2">
      <c r="A436" s="1">
        <v>435</v>
      </c>
      <c r="B436" s="13">
        <f>(commit!$H437+commit!$I437)/1000</f>
        <v>8.141</v>
      </c>
      <c r="C436" s="13">
        <f>(commit!$K437-commit!$J437)/1000</f>
        <v>163.648</v>
      </c>
      <c r="D436" s="13">
        <f>commit!$J437/1000</f>
        <v>0.91300000000000003</v>
      </c>
      <c r="E436" s="12">
        <f>commit!$G437</f>
        <v>336358</v>
      </c>
      <c r="F436" s="35">
        <f t="shared" si="35"/>
        <v>336.358</v>
      </c>
      <c r="G436" s="12">
        <f>commit!$P437</f>
        <v>100171</v>
      </c>
      <c r="H436" s="12">
        <f>commit!$L437</f>
        <v>1540</v>
      </c>
      <c r="I436" s="12">
        <f>commit!$M437</f>
        <v>1655</v>
      </c>
      <c r="J436" s="13">
        <f>(ncommit!$K437-ncommit!$J437)/1000</f>
        <v>120.7</v>
      </c>
      <c r="K436" s="11">
        <f t="shared" si="33"/>
        <v>1.3558243579121789</v>
      </c>
      <c r="L436" s="12">
        <f>ncommit!$G437</f>
        <v>305920</v>
      </c>
      <c r="M436" s="35">
        <f t="shared" si="36"/>
        <v>305.92</v>
      </c>
      <c r="N436" s="11">
        <f t="shared" si="34"/>
        <v>1.0994966004184101</v>
      </c>
    </row>
    <row r="437" spans="1:14" x14ac:dyDescent="0.2">
      <c r="A437" s="1">
        <v>436</v>
      </c>
      <c r="B437" s="13">
        <f>(commit!$H438+commit!$I438)/1000</f>
        <v>7.915</v>
      </c>
      <c r="C437" s="13">
        <f>(commit!$K438-commit!$J438)/1000</f>
        <v>162.18100000000001</v>
      </c>
      <c r="D437" s="13">
        <f>commit!$J438/1000</f>
        <v>0.83099999999999996</v>
      </c>
      <c r="E437" s="12">
        <f>commit!$G438</f>
        <v>336327</v>
      </c>
      <c r="F437" s="35">
        <f t="shared" si="35"/>
        <v>336.327</v>
      </c>
      <c r="G437" s="12">
        <f>commit!$P438</f>
        <v>100170</v>
      </c>
      <c r="H437" s="12">
        <f>commit!$L438</f>
        <v>1540</v>
      </c>
      <c r="I437" s="12">
        <f>commit!$M438</f>
        <v>1655</v>
      </c>
      <c r="J437" s="13">
        <f>(ncommit!$K438-ncommit!$J438)/1000</f>
        <v>120.363</v>
      </c>
      <c r="K437" s="11">
        <f t="shared" si="33"/>
        <v>1.3474323504731522</v>
      </c>
      <c r="L437" s="12">
        <f>ncommit!$G438</f>
        <v>305893</v>
      </c>
      <c r="M437" s="35">
        <f t="shared" si="36"/>
        <v>305.89299999999997</v>
      </c>
      <c r="N437" s="11">
        <f t="shared" si="34"/>
        <v>1.0994923061331903</v>
      </c>
    </row>
    <row r="438" spans="1:14" x14ac:dyDescent="0.2">
      <c r="A438" s="1">
        <v>437</v>
      </c>
      <c r="B438" s="13">
        <f>(commit!$H439+commit!$I439)/1000</f>
        <v>7.8470000000000004</v>
      </c>
      <c r="C438" s="13">
        <f>(commit!$K439-commit!$J439)/1000</f>
        <v>164.584</v>
      </c>
      <c r="D438" s="13">
        <f>commit!$J439/1000</f>
        <v>0.85399999999999998</v>
      </c>
      <c r="E438" s="12">
        <f>commit!$G439</f>
        <v>336327</v>
      </c>
      <c r="F438" s="35">
        <f t="shared" si="35"/>
        <v>336.327</v>
      </c>
      <c r="G438" s="12">
        <f>commit!$P439</f>
        <v>100170</v>
      </c>
      <c r="H438" s="12">
        <f>commit!$L439</f>
        <v>1540</v>
      </c>
      <c r="I438" s="12">
        <f>commit!$M439</f>
        <v>1655</v>
      </c>
      <c r="J438" s="13">
        <f>(ncommit!$K439-ncommit!$J439)/1000</f>
        <v>123.129</v>
      </c>
      <c r="K438" s="11">
        <f t="shared" si="33"/>
        <v>1.3366794175214611</v>
      </c>
      <c r="L438" s="12">
        <f>ncommit!$G439</f>
        <v>305893</v>
      </c>
      <c r="M438" s="35">
        <f t="shared" si="36"/>
        <v>305.89299999999997</v>
      </c>
      <c r="N438" s="11">
        <f t="shared" si="34"/>
        <v>1.0994923061331903</v>
      </c>
    </row>
    <row r="439" spans="1:14" x14ac:dyDescent="0.2">
      <c r="A439" s="1">
        <v>438</v>
      </c>
      <c r="B439" s="13">
        <f>(commit!$H440+commit!$I440)/1000</f>
        <v>7.9669999999999996</v>
      </c>
      <c r="C439" s="13">
        <f>(commit!$K440-commit!$J440)/1000</f>
        <v>107.76900000000001</v>
      </c>
      <c r="D439" s="13">
        <f>commit!$J440/1000</f>
        <v>0.68</v>
      </c>
      <c r="E439" s="12">
        <f>commit!$G440</f>
        <v>280961</v>
      </c>
      <c r="F439" s="35">
        <f t="shared" si="35"/>
        <v>280.96100000000001</v>
      </c>
      <c r="G439" s="12">
        <f>commit!$P440</f>
        <v>90785</v>
      </c>
      <c r="H439" s="12">
        <f>commit!$L440</f>
        <v>1540</v>
      </c>
      <c r="I439" s="12">
        <f>commit!$M440</f>
        <v>1655</v>
      </c>
      <c r="J439" s="13">
        <f>(ncommit!$K440-ncommit!$J440)/1000</f>
        <v>89.712999999999994</v>
      </c>
      <c r="K439" s="11">
        <f t="shared" si="33"/>
        <v>1.2012640308539455</v>
      </c>
      <c r="L439" s="12">
        <f>ncommit!$G440</f>
        <v>265253</v>
      </c>
      <c r="M439" s="35">
        <f t="shared" si="36"/>
        <v>265.25299999999999</v>
      </c>
      <c r="N439" s="11">
        <f t="shared" si="34"/>
        <v>1.05921893437586</v>
      </c>
    </row>
    <row r="440" spans="1:14" x14ac:dyDescent="0.2">
      <c r="A440" s="1">
        <v>439</v>
      </c>
      <c r="B440" s="13">
        <f>(commit!$H441+commit!$I441)/1000</f>
        <v>8.2669999999999995</v>
      </c>
      <c r="C440" s="13">
        <f>(commit!$K441-commit!$J441)/1000</f>
        <v>103.32</v>
      </c>
      <c r="D440" s="13">
        <f>commit!$J441/1000</f>
        <v>0.63</v>
      </c>
      <c r="E440" s="12">
        <f>commit!$G441</f>
        <v>280961</v>
      </c>
      <c r="F440" s="35">
        <f t="shared" si="35"/>
        <v>280.96100000000001</v>
      </c>
      <c r="G440" s="12">
        <f>commit!$P441</f>
        <v>90785</v>
      </c>
      <c r="H440" s="12">
        <f>commit!$L441</f>
        <v>1540</v>
      </c>
      <c r="I440" s="12">
        <f>commit!$M441</f>
        <v>1655</v>
      </c>
      <c r="J440" s="13">
        <f>(ncommit!$K441-ncommit!$J441)/1000</f>
        <v>89.093000000000004</v>
      </c>
      <c r="K440" s="11">
        <f t="shared" si="33"/>
        <v>1.1596870685687988</v>
      </c>
      <c r="L440" s="12">
        <f>ncommit!$G441</f>
        <v>265253</v>
      </c>
      <c r="M440" s="35">
        <f t="shared" si="36"/>
        <v>265.25299999999999</v>
      </c>
      <c r="N440" s="11">
        <f t="shared" si="34"/>
        <v>1.05921893437586</v>
      </c>
    </row>
    <row r="441" spans="1:14" x14ac:dyDescent="0.2">
      <c r="A441" s="1">
        <v>440</v>
      </c>
      <c r="B441" s="13">
        <f>(commit!$H442+commit!$I442)/1000</f>
        <v>8.1539999999999999</v>
      </c>
      <c r="C441" s="13">
        <f>(commit!$K442-commit!$J442)/1000</f>
        <v>101.914</v>
      </c>
      <c r="D441" s="13">
        <f>commit!$J442/1000</f>
        <v>0.71699999999999997</v>
      </c>
      <c r="E441" s="12">
        <f>commit!$G442</f>
        <v>279781</v>
      </c>
      <c r="F441" s="35">
        <f t="shared" si="35"/>
        <v>279.78100000000001</v>
      </c>
      <c r="G441" s="12">
        <f>commit!$P442</f>
        <v>90751</v>
      </c>
      <c r="H441" s="12">
        <f>commit!$L442</f>
        <v>1540</v>
      </c>
      <c r="I441" s="12">
        <f>commit!$M442</f>
        <v>1655</v>
      </c>
      <c r="J441" s="13">
        <f>(ncommit!$K442-ncommit!$J442)/1000</f>
        <v>82.18</v>
      </c>
      <c r="K441" s="11">
        <f t="shared" si="33"/>
        <v>1.2401314188366999</v>
      </c>
      <c r="L441" s="12">
        <f>ncommit!$G442</f>
        <v>256885</v>
      </c>
      <c r="M441" s="35">
        <f t="shared" si="36"/>
        <v>256.88499999999999</v>
      </c>
      <c r="N441" s="11">
        <f t="shared" si="34"/>
        <v>1.0891293769585613</v>
      </c>
    </row>
    <row r="442" spans="1:14" x14ac:dyDescent="0.2">
      <c r="A442" s="1">
        <v>441</v>
      </c>
      <c r="B442" s="13">
        <f>(commit!$H443+commit!$I443)/1000</f>
        <v>7.798</v>
      </c>
      <c r="C442" s="13">
        <f>(commit!$K443-commit!$J443)/1000</f>
        <v>103.16500000000001</v>
      </c>
      <c r="D442" s="13">
        <f>commit!$J443/1000</f>
        <v>0.627</v>
      </c>
      <c r="E442" s="12">
        <f>commit!$G443</f>
        <v>281805</v>
      </c>
      <c r="F442" s="35">
        <f t="shared" si="35"/>
        <v>281.80500000000001</v>
      </c>
      <c r="G442" s="12">
        <f>commit!$P443</f>
        <v>91222</v>
      </c>
      <c r="H442" s="12">
        <f>commit!$L443</f>
        <v>1539</v>
      </c>
      <c r="I442" s="12">
        <f>commit!$M443</f>
        <v>1654</v>
      </c>
      <c r="J442" s="13">
        <f>(ncommit!$K443-ncommit!$J443)/1000</f>
        <v>87.581000000000003</v>
      </c>
      <c r="K442" s="11">
        <f t="shared" si="33"/>
        <v>1.1779381372672155</v>
      </c>
      <c r="L442" s="12">
        <f>ncommit!$G443</f>
        <v>260132</v>
      </c>
      <c r="M442" s="35">
        <f t="shared" si="36"/>
        <v>260.13200000000001</v>
      </c>
      <c r="N442" s="11">
        <f t="shared" si="34"/>
        <v>1.0833153937231867</v>
      </c>
    </row>
    <row r="443" spans="1:14" x14ac:dyDescent="0.2">
      <c r="A443" s="1">
        <v>442</v>
      </c>
      <c r="B443" s="13">
        <f>(commit!$H444+commit!$I444)/1000</f>
        <v>7.8490000000000002</v>
      </c>
      <c r="C443" s="13">
        <f>(commit!$K444-commit!$J444)/1000</f>
        <v>104.589</v>
      </c>
      <c r="D443" s="13">
        <f>commit!$J444/1000</f>
        <v>0.67900000000000005</v>
      </c>
      <c r="E443" s="12">
        <f>commit!$G444</f>
        <v>281805</v>
      </c>
      <c r="F443" s="35">
        <f t="shared" si="35"/>
        <v>281.80500000000001</v>
      </c>
      <c r="G443" s="12">
        <f>commit!$P444</f>
        <v>91222</v>
      </c>
      <c r="H443" s="12">
        <f>commit!$L444</f>
        <v>1539</v>
      </c>
      <c r="I443" s="12">
        <f>commit!$M444</f>
        <v>1654</v>
      </c>
      <c r="J443" s="13">
        <f>(ncommit!$K444-ncommit!$J444)/1000</f>
        <v>88.453000000000003</v>
      </c>
      <c r="K443" s="11">
        <f t="shared" si="33"/>
        <v>1.1824245644579607</v>
      </c>
      <c r="L443" s="12">
        <f>ncommit!$G444</f>
        <v>260132</v>
      </c>
      <c r="M443" s="35">
        <f t="shared" si="36"/>
        <v>260.13200000000001</v>
      </c>
      <c r="N443" s="11">
        <f t="shared" si="34"/>
        <v>1.0833153937231867</v>
      </c>
    </row>
    <row r="444" spans="1:14" x14ac:dyDescent="0.2">
      <c r="A444" s="1">
        <v>443</v>
      </c>
      <c r="B444" s="13">
        <f>(commit!$H445+commit!$I445)/1000</f>
        <v>7.8719999999999999</v>
      </c>
      <c r="C444" s="13">
        <f>(commit!$K445-commit!$J445)/1000</f>
        <v>105.504</v>
      </c>
      <c r="D444" s="13">
        <f>commit!$J445/1000</f>
        <v>0.71</v>
      </c>
      <c r="E444" s="12">
        <f>commit!$G445</f>
        <v>281805</v>
      </c>
      <c r="F444" s="35">
        <f t="shared" si="35"/>
        <v>281.80500000000001</v>
      </c>
      <c r="G444" s="12">
        <f>commit!$P445</f>
        <v>91222</v>
      </c>
      <c r="H444" s="12">
        <f>commit!$L445</f>
        <v>1539</v>
      </c>
      <c r="I444" s="12">
        <f>commit!$M445</f>
        <v>1654</v>
      </c>
      <c r="J444" s="13">
        <f>(ncommit!$K445-ncommit!$J445)/1000</f>
        <v>90.61</v>
      </c>
      <c r="K444" s="11">
        <f t="shared" si="33"/>
        <v>1.1643747930691977</v>
      </c>
      <c r="L444" s="12">
        <f>ncommit!$G445</f>
        <v>260132</v>
      </c>
      <c r="M444" s="35">
        <f t="shared" si="36"/>
        <v>260.13200000000001</v>
      </c>
      <c r="N444" s="11">
        <f t="shared" si="34"/>
        <v>1.0833153937231867</v>
      </c>
    </row>
    <row r="445" spans="1:14" x14ac:dyDescent="0.2">
      <c r="A445" s="1">
        <v>444</v>
      </c>
      <c r="B445" s="13">
        <f>(commit!$H446+commit!$I446)/1000</f>
        <v>8.5009999999999994</v>
      </c>
      <c r="C445" s="13">
        <f>(commit!$K446-commit!$J446)/1000</f>
        <v>105.521</v>
      </c>
      <c r="D445" s="13">
        <f>commit!$J446/1000</f>
        <v>0.70899999999999996</v>
      </c>
      <c r="E445" s="12">
        <f>commit!$G446</f>
        <v>281805</v>
      </c>
      <c r="F445" s="35">
        <f t="shared" si="35"/>
        <v>281.80500000000001</v>
      </c>
      <c r="G445" s="12">
        <f>commit!$P446</f>
        <v>91222</v>
      </c>
      <c r="H445" s="12">
        <f>commit!$L446</f>
        <v>1539</v>
      </c>
      <c r="I445" s="12">
        <f>commit!$M446</f>
        <v>1654</v>
      </c>
      <c r="J445" s="13">
        <f>(ncommit!$K446-ncommit!$J446)/1000</f>
        <v>89.102000000000004</v>
      </c>
      <c r="K445" s="11">
        <f t="shared" si="33"/>
        <v>1.184271957980741</v>
      </c>
      <c r="L445" s="12">
        <f>ncommit!$G446</f>
        <v>260132</v>
      </c>
      <c r="M445" s="35">
        <f t="shared" si="36"/>
        <v>260.13200000000001</v>
      </c>
      <c r="N445" s="11">
        <f t="shared" si="34"/>
        <v>1.0833153937231867</v>
      </c>
    </row>
    <row r="446" spans="1:14" x14ac:dyDescent="0.2">
      <c r="A446" s="1">
        <v>445</v>
      </c>
      <c r="B446" s="13">
        <f>(commit!$H447+commit!$I447)/1000</f>
        <v>7.9729999999999999</v>
      </c>
      <c r="C446" s="13">
        <f>(commit!$K447-commit!$J447)/1000</f>
        <v>103.676</v>
      </c>
      <c r="D446" s="13">
        <f>commit!$J447/1000</f>
        <v>0.64900000000000002</v>
      </c>
      <c r="E446" s="12">
        <f>commit!$G447</f>
        <v>281805</v>
      </c>
      <c r="F446" s="35">
        <f t="shared" si="35"/>
        <v>281.80500000000001</v>
      </c>
      <c r="G446" s="12">
        <f>commit!$P447</f>
        <v>91222</v>
      </c>
      <c r="H446" s="12">
        <f>commit!$L447</f>
        <v>1539</v>
      </c>
      <c r="I446" s="12">
        <f>commit!$M447</f>
        <v>1654</v>
      </c>
      <c r="J446" s="13">
        <f>(ncommit!$K447-ncommit!$J447)/1000</f>
        <v>87.073999999999998</v>
      </c>
      <c r="K446" s="11">
        <f t="shared" si="33"/>
        <v>1.190665411029699</v>
      </c>
      <c r="L446" s="12">
        <f>ncommit!$G447</f>
        <v>260132</v>
      </c>
      <c r="M446" s="35">
        <f t="shared" si="36"/>
        <v>260.13200000000001</v>
      </c>
      <c r="N446" s="11">
        <f t="shared" si="34"/>
        <v>1.0833153937231867</v>
      </c>
    </row>
    <row r="447" spans="1:14" x14ac:dyDescent="0.2">
      <c r="A447" s="1">
        <v>446</v>
      </c>
      <c r="B447" s="13">
        <f>(commit!$H448+commit!$I448)/1000</f>
        <v>7.6639999999999997</v>
      </c>
      <c r="C447" s="13">
        <f>(commit!$K448-commit!$J448)/1000</f>
        <v>102.17400000000001</v>
      </c>
      <c r="D447" s="13">
        <f>commit!$J448/1000</f>
        <v>0.64200000000000002</v>
      </c>
      <c r="E447" s="12">
        <f>commit!$G448</f>
        <v>278017</v>
      </c>
      <c r="F447" s="35">
        <f t="shared" si="35"/>
        <v>278.017</v>
      </c>
      <c r="G447" s="12">
        <f>commit!$P448</f>
        <v>90546</v>
      </c>
      <c r="H447" s="12">
        <f>commit!$L448</f>
        <v>1539</v>
      </c>
      <c r="I447" s="12">
        <f>commit!$M448</f>
        <v>1654</v>
      </c>
      <c r="J447" s="13">
        <f>(ncommit!$K448-ncommit!$J448)/1000</f>
        <v>84.183999999999997</v>
      </c>
      <c r="K447" s="11">
        <f t="shared" si="33"/>
        <v>1.2136985650479903</v>
      </c>
      <c r="L447" s="12">
        <f>ncommit!$G448</f>
        <v>258544</v>
      </c>
      <c r="M447" s="35">
        <f t="shared" si="36"/>
        <v>258.54399999999998</v>
      </c>
      <c r="N447" s="11">
        <f t="shared" si="34"/>
        <v>1.0753179342781112</v>
      </c>
    </row>
    <row r="448" spans="1:14" x14ac:dyDescent="0.2">
      <c r="A448" s="1">
        <v>447</v>
      </c>
      <c r="B448" s="13">
        <f>(commit!$H449+commit!$I449)/1000</f>
        <v>7.9359999999999999</v>
      </c>
      <c r="C448" s="13">
        <f>(commit!$K449-commit!$J449)/1000</f>
        <v>105.745</v>
      </c>
      <c r="D448" s="13">
        <f>commit!$J449/1000</f>
        <v>0.66200000000000003</v>
      </c>
      <c r="E448" s="12">
        <f>commit!$G449</f>
        <v>280111</v>
      </c>
      <c r="F448" s="35">
        <f t="shared" si="35"/>
        <v>280.11099999999999</v>
      </c>
      <c r="G448" s="12">
        <f>commit!$P449</f>
        <v>90568</v>
      </c>
      <c r="H448" s="12">
        <f>commit!$L449</f>
        <v>1539</v>
      </c>
      <c r="I448" s="12">
        <f>commit!$M449</f>
        <v>1654</v>
      </c>
      <c r="J448" s="13">
        <f>(ncommit!$K449-ncommit!$J449)/1000</f>
        <v>88.036000000000001</v>
      </c>
      <c r="K448" s="11">
        <f t="shared" si="33"/>
        <v>1.2011563451315372</v>
      </c>
      <c r="L448" s="12">
        <f>ncommit!$G449</f>
        <v>262092</v>
      </c>
      <c r="M448" s="35">
        <f t="shared" si="36"/>
        <v>262.09199999999998</v>
      </c>
      <c r="N448" s="11">
        <f t="shared" si="34"/>
        <v>1.0687506677044702</v>
      </c>
    </row>
    <row r="449" spans="1:14" x14ac:dyDescent="0.2">
      <c r="A449" s="1">
        <v>448</v>
      </c>
      <c r="B449" s="13">
        <f>(commit!$H450+commit!$I450)/1000</f>
        <v>7.9029999999999996</v>
      </c>
      <c r="C449" s="13">
        <f>(commit!$K450-commit!$J450)/1000</f>
        <v>114.11</v>
      </c>
      <c r="D449" s="13">
        <f>commit!$J450/1000</f>
        <v>0.72099999999999997</v>
      </c>
      <c r="E449" s="12">
        <f>commit!$G450</f>
        <v>302579</v>
      </c>
      <c r="F449" s="35">
        <f t="shared" si="35"/>
        <v>302.57900000000001</v>
      </c>
      <c r="G449" s="12">
        <f>commit!$P450</f>
        <v>93782</v>
      </c>
      <c r="H449" s="12">
        <f>commit!$L450</f>
        <v>1538</v>
      </c>
      <c r="I449" s="12">
        <f>commit!$M450</f>
        <v>1653</v>
      </c>
      <c r="J449" s="13">
        <f>(ncommit!$K450-ncommit!$J450)/1000</f>
        <v>103.56699999999999</v>
      </c>
      <c r="K449" s="11">
        <f t="shared" si="33"/>
        <v>1.1017988355364161</v>
      </c>
      <c r="L449" s="12">
        <f>ncommit!$G450</f>
        <v>291079</v>
      </c>
      <c r="M449" s="35">
        <f t="shared" si="36"/>
        <v>291.07900000000001</v>
      </c>
      <c r="N449" s="11">
        <f t="shared" si="34"/>
        <v>1.0395081747566812</v>
      </c>
    </row>
    <row r="450" spans="1:14" x14ac:dyDescent="0.2">
      <c r="A450" s="1">
        <v>449</v>
      </c>
      <c r="B450" s="13">
        <f>(commit!$H451+commit!$I451)/1000</f>
        <v>8.3510000000000009</v>
      </c>
      <c r="C450" s="13">
        <f>(commit!$K451-commit!$J451)/1000</f>
        <v>113.131</v>
      </c>
      <c r="D450" s="13">
        <f>commit!$J451/1000</f>
        <v>0.74099999999999999</v>
      </c>
      <c r="E450" s="12">
        <f>commit!$G451</f>
        <v>302611</v>
      </c>
      <c r="F450" s="35">
        <f t="shared" si="35"/>
        <v>302.61099999999999</v>
      </c>
      <c r="G450" s="12">
        <f>commit!$P451</f>
        <v>93810</v>
      </c>
      <c r="H450" s="12">
        <f>commit!$L451</f>
        <v>1538</v>
      </c>
      <c r="I450" s="12">
        <f>commit!$M451</f>
        <v>1653</v>
      </c>
      <c r="J450" s="13">
        <f>(ncommit!$K451-ncommit!$J451)/1000</f>
        <v>104.714</v>
      </c>
      <c r="K450" s="11">
        <f t="shared" ref="K450:K513" si="37">C450/J450</f>
        <v>1.0803808468781635</v>
      </c>
      <c r="L450" s="12">
        <f>ncommit!$G451</f>
        <v>291111</v>
      </c>
      <c r="M450" s="35">
        <f t="shared" si="36"/>
        <v>291.11099999999999</v>
      </c>
      <c r="N450" s="11">
        <f t="shared" ref="N450:N513" si="38">E450/L450</f>
        <v>1.0395038318716916</v>
      </c>
    </row>
    <row r="451" spans="1:14" x14ac:dyDescent="0.2">
      <c r="A451" s="1">
        <v>450</v>
      </c>
      <c r="B451" s="13">
        <f>(commit!$H452+commit!$I452)/1000</f>
        <v>7.9349999999999996</v>
      </c>
      <c r="C451" s="13">
        <f>(commit!$K452-commit!$J452)/1000</f>
        <v>94.695999999999998</v>
      </c>
      <c r="D451" s="13">
        <f>commit!$J452/1000</f>
        <v>0.62</v>
      </c>
      <c r="E451" s="12">
        <f>commit!$G452</f>
        <v>252047</v>
      </c>
      <c r="F451" s="35">
        <f t="shared" ref="F451:F514" si="39">E451/1000</f>
        <v>252.047</v>
      </c>
      <c r="G451" s="12">
        <f>commit!$P452</f>
        <v>83565</v>
      </c>
      <c r="H451" s="12">
        <f>commit!$L452</f>
        <v>1538</v>
      </c>
      <c r="I451" s="12">
        <f>commit!$M452</f>
        <v>1653</v>
      </c>
      <c r="J451" s="13">
        <f>(ncommit!$K452-ncommit!$J452)/1000</f>
        <v>70.682000000000002</v>
      </c>
      <c r="K451" s="11">
        <f t="shared" si="37"/>
        <v>1.3397470360204859</v>
      </c>
      <c r="L451" s="12">
        <f>ncommit!$G452</f>
        <v>221078</v>
      </c>
      <c r="M451" s="35">
        <f t="shared" ref="M451:M514" si="40">L451/1000</f>
        <v>221.078</v>
      </c>
      <c r="N451" s="11">
        <f t="shared" si="38"/>
        <v>1.1400817810908368</v>
      </c>
    </row>
    <row r="452" spans="1:14" x14ac:dyDescent="0.2">
      <c r="A452" s="1">
        <v>451</v>
      </c>
      <c r="B452" s="13">
        <f>(commit!$H453+commit!$I453)/1000</f>
        <v>7.7110000000000003</v>
      </c>
      <c r="C452" s="13">
        <f>(commit!$K453-commit!$J453)/1000</f>
        <v>91.680999999999997</v>
      </c>
      <c r="D452" s="13">
        <f>commit!$J453/1000</f>
        <v>0.65</v>
      </c>
      <c r="E452" s="12">
        <f>commit!$G453</f>
        <v>251916</v>
      </c>
      <c r="F452" s="35">
        <f t="shared" si="39"/>
        <v>251.916</v>
      </c>
      <c r="G452" s="12">
        <f>commit!$P453</f>
        <v>83389</v>
      </c>
      <c r="H452" s="12">
        <f>commit!$L453</f>
        <v>1538</v>
      </c>
      <c r="I452" s="12">
        <f>commit!$M453</f>
        <v>1653</v>
      </c>
      <c r="J452" s="13">
        <f>(ncommit!$K453-ncommit!$J453)/1000</f>
        <v>70.289000000000001</v>
      </c>
      <c r="K452" s="11">
        <f t="shared" si="37"/>
        <v>1.3043434961373757</v>
      </c>
      <c r="L452" s="12">
        <f>ncommit!$G453</f>
        <v>220968</v>
      </c>
      <c r="M452" s="35">
        <f t="shared" si="40"/>
        <v>220.96799999999999</v>
      </c>
      <c r="N452" s="11">
        <f t="shared" si="38"/>
        <v>1.1400564787661562</v>
      </c>
    </row>
    <row r="453" spans="1:14" x14ac:dyDescent="0.2">
      <c r="A453" s="1">
        <v>452</v>
      </c>
      <c r="B453" s="13">
        <f>(commit!$H454+commit!$I454)/1000</f>
        <v>7.8860000000000001</v>
      </c>
      <c r="C453" s="13">
        <f>(commit!$K454-commit!$J454)/1000</f>
        <v>134.94900000000001</v>
      </c>
      <c r="D453" s="13">
        <f>commit!$J454/1000</f>
        <v>0.73699999999999999</v>
      </c>
      <c r="E453" s="12">
        <f>commit!$G454</f>
        <v>315714</v>
      </c>
      <c r="F453" s="35">
        <f t="shared" si="39"/>
        <v>315.714</v>
      </c>
      <c r="G453" s="12">
        <f>commit!$P454</f>
        <v>95865</v>
      </c>
      <c r="H453" s="12">
        <f>commit!$L454</f>
        <v>1538</v>
      </c>
      <c r="I453" s="12">
        <f>commit!$M454</f>
        <v>1653</v>
      </c>
      <c r="J453" s="13">
        <f>(ncommit!$K454-ncommit!$J454)/1000</f>
        <v>102.44799999999999</v>
      </c>
      <c r="K453" s="11">
        <f t="shared" si="37"/>
        <v>1.3172438700609093</v>
      </c>
      <c r="L453" s="12">
        <f>ncommit!$G454</f>
        <v>278913</v>
      </c>
      <c r="M453" s="35">
        <f t="shared" si="40"/>
        <v>278.91300000000001</v>
      </c>
      <c r="N453" s="11">
        <f t="shared" si="38"/>
        <v>1.1319443697497069</v>
      </c>
    </row>
    <row r="454" spans="1:14" x14ac:dyDescent="0.2">
      <c r="A454" s="1">
        <v>453</v>
      </c>
      <c r="B454" s="13">
        <f>(commit!$H455+commit!$I455)/1000</f>
        <v>8.0050000000000008</v>
      </c>
      <c r="C454" s="13">
        <f>(commit!$K455-commit!$J455)/1000</f>
        <v>132.32900000000001</v>
      </c>
      <c r="D454" s="13">
        <f>commit!$J455/1000</f>
        <v>0.69399999999999995</v>
      </c>
      <c r="E454" s="12">
        <f>commit!$G455</f>
        <v>315714</v>
      </c>
      <c r="F454" s="35">
        <f t="shared" si="39"/>
        <v>315.714</v>
      </c>
      <c r="G454" s="12">
        <f>commit!$P455</f>
        <v>95865</v>
      </c>
      <c r="H454" s="12">
        <f>commit!$L455</f>
        <v>1538</v>
      </c>
      <c r="I454" s="12">
        <f>commit!$M455</f>
        <v>1653</v>
      </c>
      <c r="J454" s="13">
        <f>(ncommit!$K455-ncommit!$J455)/1000</f>
        <v>101.474</v>
      </c>
      <c r="K454" s="11">
        <f t="shared" si="37"/>
        <v>1.3040680371326645</v>
      </c>
      <c r="L454" s="12">
        <f>ncommit!$G455</f>
        <v>278913</v>
      </c>
      <c r="M454" s="35">
        <f t="shared" si="40"/>
        <v>278.91300000000001</v>
      </c>
      <c r="N454" s="11">
        <f t="shared" si="38"/>
        <v>1.1319443697497069</v>
      </c>
    </row>
    <row r="455" spans="1:14" x14ac:dyDescent="0.2">
      <c r="A455" s="1">
        <v>454</v>
      </c>
      <c r="B455" s="13">
        <f>(commit!$H456+commit!$I456)/1000</f>
        <v>8.3390000000000004</v>
      </c>
      <c r="C455" s="13">
        <f>(commit!$K456-commit!$J456)/1000</f>
        <v>137.001</v>
      </c>
      <c r="D455" s="13">
        <f>commit!$J456/1000</f>
        <v>0.76900000000000002</v>
      </c>
      <c r="E455" s="12">
        <f>commit!$G456</f>
        <v>315714</v>
      </c>
      <c r="F455" s="35">
        <f t="shared" si="39"/>
        <v>315.714</v>
      </c>
      <c r="G455" s="12">
        <f>commit!$P456</f>
        <v>95865</v>
      </c>
      <c r="H455" s="12">
        <f>commit!$L456</f>
        <v>1538</v>
      </c>
      <c r="I455" s="12">
        <f>commit!$M456</f>
        <v>1653</v>
      </c>
      <c r="J455" s="13">
        <f>(ncommit!$K456-ncommit!$J456)/1000</f>
        <v>104.01600000000001</v>
      </c>
      <c r="K455" s="11">
        <f t="shared" si="37"/>
        <v>1.3171146746654361</v>
      </c>
      <c r="L455" s="12">
        <f>ncommit!$G456</f>
        <v>278913</v>
      </c>
      <c r="M455" s="35">
        <f t="shared" si="40"/>
        <v>278.91300000000001</v>
      </c>
      <c r="N455" s="11">
        <f t="shared" si="38"/>
        <v>1.1319443697497069</v>
      </c>
    </row>
    <row r="456" spans="1:14" x14ac:dyDescent="0.2">
      <c r="A456" s="1">
        <v>455</v>
      </c>
      <c r="B456" s="13">
        <f>(commit!$H457+commit!$I457)/1000</f>
        <v>8.0540000000000003</v>
      </c>
      <c r="C456" s="13">
        <f>(commit!$K457-commit!$J457)/1000</f>
        <v>131.083</v>
      </c>
      <c r="D456" s="13">
        <f>commit!$J457/1000</f>
        <v>0.77700000000000002</v>
      </c>
      <c r="E456" s="12">
        <f>commit!$G457</f>
        <v>314925</v>
      </c>
      <c r="F456" s="35">
        <f t="shared" si="39"/>
        <v>314.92500000000001</v>
      </c>
      <c r="G456" s="12">
        <f>commit!$P457</f>
        <v>96346</v>
      </c>
      <c r="H456" s="12">
        <f>commit!$L457</f>
        <v>1538</v>
      </c>
      <c r="I456" s="12">
        <f>commit!$M457</f>
        <v>1653</v>
      </c>
      <c r="J456" s="13">
        <f>(ncommit!$K457-ncommit!$J457)/1000</f>
        <v>102.291</v>
      </c>
      <c r="K456" s="11">
        <f t="shared" si="37"/>
        <v>1.2814714882052185</v>
      </c>
      <c r="L456" s="12">
        <f>ncommit!$G457</f>
        <v>277782</v>
      </c>
      <c r="M456" s="35">
        <f t="shared" si="40"/>
        <v>277.78199999999998</v>
      </c>
      <c r="N456" s="11">
        <f t="shared" si="38"/>
        <v>1.1337127675659331</v>
      </c>
    </row>
    <row r="457" spans="1:14" x14ac:dyDescent="0.2">
      <c r="A457" s="1">
        <v>456</v>
      </c>
      <c r="B457" s="13">
        <f>(commit!$H458+commit!$I458)/1000</f>
        <v>7.5830000000000002</v>
      </c>
      <c r="C457" s="13">
        <f>(commit!$K458-commit!$J458)/1000</f>
        <v>131.30099999999999</v>
      </c>
      <c r="D457" s="13">
        <f>commit!$J458/1000</f>
        <v>0.75900000000000001</v>
      </c>
      <c r="E457" s="12">
        <f>commit!$G458</f>
        <v>314925</v>
      </c>
      <c r="F457" s="35">
        <f t="shared" si="39"/>
        <v>314.92500000000001</v>
      </c>
      <c r="G457" s="12">
        <f>commit!$P458</f>
        <v>96346</v>
      </c>
      <c r="H457" s="12">
        <f>commit!$L458</f>
        <v>1538</v>
      </c>
      <c r="I457" s="12">
        <f>commit!$M458</f>
        <v>1653</v>
      </c>
      <c r="J457" s="13">
        <f>(ncommit!$K458-ncommit!$J458)/1000</f>
        <v>100.33499999999999</v>
      </c>
      <c r="K457" s="11">
        <f t="shared" si="37"/>
        <v>1.3086261025564359</v>
      </c>
      <c r="L457" s="12">
        <f>ncommit!$G458</f>
        <v>277782</v>
      </c>
      <c r="M457" s="35">
        <f t="shared" si="40"/>
        <v>277.78199999999998</v>
      </c>
      <c r="N457" s="11">
        <f t="shared" si="38"/>
        <v>1.1337127675659331</v>
      </c>
    </row>
    <row r="458" spans="1:14" x14ac:dyDescent="0.2">
      <c r="A458" s="1">
        <v>457</v>
      </c>
      <c r="B458" s="13">
        <f>(commit!$H459+commit!$I459)/1000</f>
        <v>7.9189999999999996</v>
      </c>
      <c r="C458" s="13">
        <f>(commit!$K459-commit!$J459)/1000</f>
        <v>131.51900000000001</v>
      </c>
      <c r="D458" s="13">
        <f>commit!$J459/1000</f>
        <v>0.73499999999999999</v>
      </c>
      <c r="E458" s="12">
        <f>commit!$G459</f>
        <v>314925</v>
      </c>
      <c r="F458" s="35">
        <f t="shared" si="39"/>
        <v>314.92500000000001</v>
      </c>
      <c r="G458" s="12">
        <f>commit!$P459</f>
        <v>96346</v>
      </c>
      <c r="H458" s="12">
        <f>commit!$L459</f>
        <v>1538</v>
      </c>
      <c r="I458" s="12">
        <f>commit!$M459</f>
        <v>1653</v>
      </c>
      <c r="J458" s="13">
        <f>(ncommit!$K459-ncommit!$J459)/1000</f>
        <v>99.198999999999998</v>
      </c>
      <c r="K458" s="11">
        <f t="shared" si="37"/>
        <v>1.3258097359852419</v>
      </c>
      <c r="L458" s="12">
        <f>ncommit!$G459</f>
        <v>277782</v>
      </c>
      <c r="M458" s="35">
        <f t="shared" si="40"/>
        <v>277.78199999999998</v>
      </c>
      <c r="N458" s="11">
        <f t="shared" si="38"/>
        <v>1.1337127675659331</v>
      </c>
    </row>
    <row r="459" spans="1:14" x14ac:dyDescent="0.2">
      <c r="A459" s="1">
        <v>458</v>
      </c>
      <c r="B459" s="13">
        <f>(commit!$H460+commit!$I460)/1000</f>
        <v>7.9630000000000001</v>
      </c>
      <c r="C459" s="13">
        <f>(commit!$K460-commit!$J460)/1000</f>
        <v>129.685</v>
      </c>
      <c r="D459" s="13">
        <f>commit!$J460/1000</f>
        <v>0.71799999999999997</v>
      </c>
      <c r="E459" s="12">
        <f>commit!$G460</f>
        <v>312887</v>
      </c>
      <c r="F459" s="35">
        <f t="shared" si="39"/>
        <v>312.887</v>
      </c>
      <c r="G459" s="12">
        <f>commit!$P460</f>
        <v>95908</v>
      </c>
      <c r="H459" s="12">
        <f>commit!$L460</f>
        <v>1538</v>
      </c>
      <c r="I459" s="12">
        <f>commit!$M460</f>
        <v>1653</v>
      </c>
      <c r="J459" s="13">
        <f>(ncommit!$K460-ncommit!$J460)/1000</f>
        <v>97.988</v>
      </c>
      <c r="K459" s="11">
        <f t="shared" si="37"/>
        <v>1.3234783851083807</v>
      </c>
      <c r="L459" s="12">
        <f>ncommit!$G460</f>
        <v>272728</v>
      </c>
      <c r="M459" s="35">
        <f t="shared" si="40"/>
        <v>272.72800000000001</v>
      </c>
      <c r="N459" s="11">
        <f t="shared" si="38"/>
        <v>1.147249274001936</v>
      </c>
    </row>
    <row r="460" spans="1:14" x14ac:dyDescent="0.2">
      <c r="A460" s="1">
        <v>459</v>
      </c>
      <c r="B460" s="13">
        <f>(commit!$H461+commit!$I461)/1000</f>
        <v>8.24</v>
      </c>
      <c r="C460" s="13">
        <f>(commit!$K461-commit!$J461)/1000</f>
        <v>134.79400000000001</v>
      </c>
      <c r="D460" s="13">
        <f>commit!$J461/1000</f>
        <v>0.75600000000000001</v>
      </c>
      <c r="E460" s="12">
        <f>commit!$G461</f>
        <v>312887</v>
      </c>
      <c r="F460" s="35">
        <f t="shared" si="39"/>
        <v>312.887</v>
      </c>
      <c r="G460" s="12">
        <f>commit!$P461</f>
        <v>95908</v>
      </c>
      <c r="H460" s="12">
        <f>commit!$L461</f>
        <v>1538</v>
      </c>
      <c r="I460" s="12">
        <f>commit!$M461</f>
        <v>1653</v>
      </c>
      <c r="J460" s="13">
        <f>(ncommit!$K461-ncommit!$J461)/1000</f>
        <v>99.274000000000001</v>
      </c>
      <c r="K460" s="11">
        <f t="shared" si="37"/>
        <v>1.3577976106533434</v>
      </c>
      <c r="L460" s="12">
        <f>ncommit!$G461</f>
        <v>272728</v>
      </c>
      <c r="M460" s="35">
        <f t="shared" si="40"/>
        <v>272.72800000000001</v>
      </c>
      <c r="N460" s="11">
        <f t="shared" si="38"/>
        <v>1.147249274001936</v>
      </c>
    </row>
    <row r="461" spans="1:14" x14ac:dyDescent="0.2">
      <c r="A461" s="1">
        <v>460</v>
      </c>
      <c r="B461" s="13">
        <f>(commit!$H462+commit!$I462)/1000</f>
        <v>8.3130000000000006</v>
      </c>
      <c r="C461" s="13">
        <f>(commit!$K462-commit!$J462)/1000</f>
        <v>132.238</v>
      </c>
      <c r="D461" s="13">
        <f>commit!$J462/1000</f>
        <v>0.72699999999999998</v>
      </c>
      <c r="E461" s="12">
        <f>commit!$G462</f>
        <v>312887</v>
      </c>
      <c r="F461" s="35">
        <f t="shared" si="39"/>
        <v>312.887</v>
      </c>
      <c r="G461" s="12">
        <f>commit!$P462</f>
        <v>95908</v>
      </c>
      <c r="H461" s="12">
        <f>commit!$L462</f>
        <v>1538</v>
      </c>
      <c r="I461" s="12">
        <f>commit!$M462</f>
        <v>1653</v>
      </c>
      <c r="J461" s="13">
        <f>(ncommit!$K462-ncommit!$J462)/1000</f>
        <v>98.12</v>
      </c>
      <c r="K461" s="11">
        <f t="shared" si="37"/>
        <v>1.3477170811251529</v>
      </c>
      <c r="L461" s="12">
        <f>ncommit!$G462</f>
        <v>272728</v>
      </c>
      <c r="M461" s="35">
        <f t="shared" si="40"/>
        <v>272.72800000000001</v>
      </c>
      <c r="N461" s="11">
        <f t="shared" si="38"/>
        <v>1.147249274001936</v>
      </c>
    </row>
    <row r="462" spans="1:14" x14ac:dyDescent="0.2">
      <c r="A462" s="1">
        <v>461</v>
      </c>
      <c r="B462" s="13">
        <f>(commit!$H463+commit!$I463)/1000</f>
        <v>7.5529999999999999</v>
      </c>
      <c r="C462" s="13">
        <f>(commit!$K463-commit!$J463)/1000</f>
        <v>127.157</v>
      </c>
      <c r="D462" s="13">
        <f>commit!$J463/1000</f>
        <v>0.70799999999999996</v>
      </c>
      <c r="E462" s="12">
        <f>commit!$G463</f>
        <v>312887</v>
      </c>
      <c r="F462" s="35">
        <f t="shared" si="39"/>
        <v>312.887</v>
      </c>
      <c r="G462" s="12">
        <f>commit!$P463</f>
        <v>95908</v>
      </c>
      <c r="H462" s="12">
        <f>commit!$L463</f>
        <v>1538</v>
      </c>
      <c r="I462" s="12">
        <f>commit!$M463</f>
        <v>1653</v>
      </c>
      <c r="J462" s="13">
        <f>(ncommit!$K463-ncommit!$J463)/1000</f>
        <v>94.748000000000005</v>
      </c>
      <c r="K462" s="11">
        <f t="shared" si="37"/>
        <v>1.3420547135559588</v>
      </c>
      <c r="L462" s="12">
        <f>ncommit!$G463</f>
        <v>272728</v>
      </c>
      <c r="M462" s="35">
        <f t="shared" si="40"/>
        <v>272.72800000000001</v>
      </c>
      <c r="N462" s="11">
        <f t="shared" si="38"/>
        <v>1.147249274001936</v>
      </c>
    </row>
    <row r="463" spans="1:14" x14ac:dyDescent="0.2">
      <c r="A463" s="1">
        <v>462</v>
      </c>
      <c r="B463" s="13">
        <f>(commit!$H464+commit!$I464)/1000</f>
        <v>8.1999999999999993</v>
      </c>
      <c r="C463" s="13">
        <f>(commit!$K464-commit!$J464)/1000</f>
        <v>130.67599999999999</v>
      </c>
      <c r="D463" s="13">
        <f>commit!$J464/1000</f>
        <v>0.70799999999999996</v>
      </c>
      <c r="E463" s="12">
        <f>commit!$G464</f>
        <v>312887</v>
      </c>
      <c r="F463" s="35">
        <f t="shared" si="39"/>
        <v>312.887</v>
      </c>
      <c r="G463" s="12">
        <f>commit!$P464</f>
        <v>95908</v>
      </c>
      <c r="H463" s="12">
        <f>commit!$L464</f>
        <v>1538</v>
      </c>
      <c r="I463" s="12">
        <f>commit!$M464</f>
        <v>1653</v>
      </c>
      <c r="J463" s="13">
        <f>(ncommit!$K464-ncommit!$J464)/1000</f>
        <v>98.756</v>
      </c>
      <c r="K463" s="11">
        <f t="shared" si="37"/>
        <v>1.323220867592855</v>
      </c>
      <c r="L463" s="12">
        <f>ncommit!$G464</f>
        <v>272728</v>
      </c>
      <c r="M463" s="35">
        <f t="shared" si="40"/>
        <v>272.72800000000001</v>
      </c>
      <c r="N463" s="11">
        <f t="shared" si="38"/>
        <v>1.147249274001936</v>
      </c>
    </row>
    <row r="464" spans="1:14" x14ac:dyDescent="0.2">
      <c r="A464" s="1">
        <v>463</v>
      </c>
      <c r="B464" s="13">
        <f>(commit!$H465+commit!$I465)/1000</f>
        <v>7.9109999999999996</v>
      </c>
      <c r="C464" s="13">
        <f>(commit!$K465-commit!$J465)/1000</f>
        <v>131.28899999999999</v>
      </c>
      <c r="D464" s="13">
        <f>commit!$J465/1000</f>
        <v>0.80800000000000005</v>
      </c>
      <c r="E464" s="12">
        <f>commit!$G465</f>
        <v>312887</v>
      </c>
      <c r="F464" s="35">
        <f t="shared" si="39"/>
        <v>312.887</v>
      </c>
      <c r="G464" s="12">
        <f>commit!$P465</f>
        <v>95908</v>
      </c>
      <c r="H464" s="12">
        <f>commit!$L465</f>
        <v>1538</v>
      </c>
      <c r="I464" s="12">
        <f>commit!$M465</f>
        <v>1653</v>
      </c>
      <c r="J464" s="13">
        <f>(ncommit!$K465-ncommit!$J465)/1000</f>
        <v>98.489000000000004</v>
      </c>
      <c r="K464" s="11">
        <f t="shared" si="37"/>
        <v>1.3330321152616027</v>
      </c>
      <c r="L464" s="12">
        <f>ncommit!$G465</f>
        <v>272728</v>
      </c>
      <c r="M464" s="35">
        <f t="shared" si="40"/>
        <v>272.72800000000001</v>
      </c>
      <c r="N464" s="11">
        <f t="shared" si="38"/>
        <v>1.147249274001936</v>
      </c>
    </row>
    <row r="465" spans="1:14" x14ac:dyDescent="0.2">
      <c r="A465" s="1">
        <v>464</v>
      </c>
      <c r="B465" s="13">
        <f>(commit!$H466+commit!$I466)/1000</f>
        <v>8.4930000000000003</v>
      </c>
      <c r="C465" s="13">
        <f>(commit!$K466-commit!$J466)/1000</f>
        <v>129.184</v>
      </c>
      <c r="D465" s="13">
        <f>commit!$J466/1000</f>
        <v>0.754</v>
      </c>
      <c r="E465" s="12">
        <f>commit!$G466</f>
        <v>294072</v>
      </c>
      <c r="F465" s="35">
        <f t="shared" si="39"/>
        <v>294.072</v>
      </c>
      <c r="G465" s="12">
        <f>commit!$P466</f>
        <v>91938</v>
      </c>
      <c r="H465" s="12">
        <f>commit!$L466</f>
        <v>1537</v>
      </c>
      <c r="I465" s="12">
        <f>commit!$M466</f>
        <v>1652</v>
      </c>
      <c r="J465" s="13">
        <f>(ncommit!$K466-ncommit!$J466)/1000</f>
        <v>81.498000000000005</v>
      </c>
      <c r="K465" s="11">
        <f t="shared" si="37"/>
        <v>1.5851186532184838</v>
      </c>
      <c r="L465" s="12">
        <f>ncommit!$G466</f>
        <v>240803</v>
      </c>
      <c r="M465" s="35">
        <f t="shared" si="40"/>
        <v>240.803</v>
      </c>
      <c r="N465" s="11">
        <f t="shared" si="38"/>
        <v>1.2212140214199989</v>
      </c>
    </row>
    <row r="466" spans="1:14" x14ac:dyDescent="0.2">
      <c r="A466" s="1">
        <v>465</v>
      </c>
      <c r="B466" s="13">
        <f>(commit!$H467+commit!$I467)/1000</f>
        <v>7.9669999999999996</v>
      </c>
      <c r="C466" s="13">
        <f>(commit!$K467-commit!$J467)/1000</f>
        <v>123.416</v>
      </c>
      <c r="D466" s="13">
        <f>commit!$J467/1000</f>
        <v>0.79100000000000004</v>
      </c>
      <c r="E466" s="12">
        <f>commit!$G467</f>
        <v>294072</v>
      </c>
      <c r="F466" s="35">
        <f t="shared" si="39"/>
        <v>294.072</v>
      </c>
      <c r="G466" s="12">
        <f>commit!$P467</f>
        <v>91938</v>
      </c>
      <c r="H466" s="12">
        <f>commit!$L467</f>
        <v>1537</v>
      </c>
      <c r="I466" s="12">
        <f>commit!$M467</f>
        <v>1652</v>
      </c>
      <c r="J466" s="13">
        <f>(ncommit!$K467-ncommit!$J467)/1000</f>
        <v>81.040000000000006</v>
      </c>
      <c r="K466" s="11">
        <f t="shared" si="37"/>
        <v>1.5229022704837116</v>
      </c>
      <c r="L466" s="12">
        <f>ncommit!$G467</f>
        <v>240803</v>
      </c>
      <c r="M466" s="35">
        <f t="shared" si="40"/>
        <v>240.803</v>
      </c>
      <c r="N466" s="11">
        <f t="shared" si="38"/>
        <v>1.2212140214199989</v>
      </c>
    </row>
    <row r="467" spans="1:14" x14ac:dyDescent="0.2">
      <c r="A467" s="1">
        <v>466</v>
      </c>
      <c r="B467" s="13">
        <f>(commit!$H468+commit!$I468)/1000</f>
        <v>7.8010000000000002</v>
      </c>
      <c r="C467" s="13">
        <f>(commit!$K468-commit!$J468)/1000</f>
        <v>123.49299999999999</v>
      </c>
      <c r="D467" s="13">
        <f>commit!$J468/1000</f>
        <v>0.70599999999999996</v>
      </c>
      <c r="E467" s="12">
        <f>commit!$G468</f>
        <v>294072</v>
      </c>
      <c r="F467" s="35">
        <f t="shared" si="39"/>
        <v>294.072</v>
      </c>
      <c r="G467" s="12">
        <f>commit!$P468</f>
        <v>91938</v>
      </c>
      <c r="H467" s="12">
        <f>commit!$L468</f>
        <v>1537</v>
      </c>
      <c r="I467" s="12">
        <f>commit!$M468</f>
        <v>1652</v>
      </c>
      <c r="J467" s="13">
        <f>(ncommit!$K468-ncommit!$J468)/1000</f>
        <v>79.27</v>
      </c>
      <c r="K467" s="11">
        <f t="shared" si="37"/>
        <v>1.5578781380093352</v>
      </c>
      <c r="L467" s="12">
        <f>ncommit!$G468</f>
        <v>240803</v>
      </c>
      <c r="M467" s="35">
        <f t="shared" si="40"/>
        <v>240.803</v>
      </c>
      <c r="N467" s="11">
        <f t="shared" si="38"/>
        <v>1.2212140214199989</v>
      </c>
    </row>
    <row r="468" spans="1:14" x14ac:dyDescent="0.2">
      <c r="A468" s="1">
        <v>467</v>
      </c>
      <c r="B468" s="13">
        <f>(commit!$H469+commit!$I469)/1000</f>
        <v>7.9329999999999998</v>
      </c>
      <c r="C468" s="13">
        <f>(commit!$K469-commit!$J469)/1000</f>
        <v>125.499</v>
      </c>
      <c r="D468" s="13">
        <f>commit!$J469/1000</f>
        <v>0.73899999999999999</v>
      </c>
      <c r="E468" s="12">
        <f>commit!$G469</f>
        <v>294072</v>
      </c>
      <c r="F468" s="35">
        <f t="shared" si="39"/>
        <v>294.072</v>
      </c>
      <c r="G468" s="12">
        <f>commit!$P469</f>
        <v>91938</v>
      </c>
      <c r="H468" s="12">
        <f>commit!$L469</f>
        <v>1537</v>
      </c>
      <c r="I468" s="12">
        <f>commit!$M469</f>
        <v>1652</v>
      </c>
      <c r="J468" s="13">
        <f>(ncommit!$K469-ncommit!$J469)/1000</f>
        <v>81.477999999999994</v>
      </c>
      <c r="K468" s="11">
        <f t="shared" si="37"/>
        <v>1.5402808119983309</v>
      </c>
      <c r="L468" s="12">
        <f>ncommit!$G469</f>
        <v>240803</v>
      </c>
      <c r="M468" s="35">
        <f t="shared" si="40"/>
        <v>240.803</v>
      </c>
      <c r="N468" s="11">
        <f t="shared" si="38"/>
        <v>1.2212140214199989</v>
      </c>
    </row>
    <row r="469" spans="1:14" x14ac:dyDescent="0.2">
      <c r="A469" s="1">
        <v>468</v>
      </c>
      <c r="B469" s="13">
        <f>(commit!$H470+commit!$I470)/1000</f>
        <v>7.7960000000000003</v>
      </c>
      <c r="C469" s="13">
        <f>(commit!$K470-commit!$J470)/1000</f>
        <v>161.68600000000001</v>
      </c>
      <c r="D469" s="13">
        <f>commit!$J470/1000</f>
        <v>0.79100000000000004</v>
      </c>
      <c r="E469" s="12">
        <f>commit!$G470</f>
        <v>334389</v>
      </c>
      <c r="F469" s="35">
        <f t="shared" si="39"/>
        <v>334.38900000000001</v>
      </c>
      <c r="G469" s="12">
        <f>commit!$P470</f>
        <v>96075</v>
      </c>
      <c r="H469" s="12">
        <f>commit!$L470</f>
        <v>1537</v>
      </c>
      <c r="I469" s="12">
        <f>commit!$M470</f>
        <v>1652</v>
      </c>
      <c r="J469" s="13">
        <f>(ncommit!$K470-ncommit!$J470)/1000</f>
        <v>92.286000000000001</v>
      </c>
      <c r="K469" s="11">
        <f t="shared" si="37"/>
        <v>1.752010055696422</v>
      </c>
      <c r="L469" s="12">
        <f>ncommit!$G470</f>
        <v>251207</v>
      </c>
      <c r="M469" s="35">
        <f t="shared" si="40"/>
        <v>251.20699999999999</v>
      </c>
      <c r="N469" s="11">
        <f t="shared" si="38"/>
        <v>1.3311293077024127</v>
      </c>
    </row>
    <row r="470" spans="1:14" x14ac:dyDescent="0.2">
      <c r="A470" s="1">
        <v>469</v>
      </c>
      <c r="B470" s="13">
        <f>(commit!$H471+commit!$I471)/1000</f>
        <v>8.2260000000000009</v>
      </c>
      <c r="C470" s="13">
        <f>(commit!$K471-commit!$J471)/1000</f>
        <v>163.535</v>
      </c>
      <c r="D470" s="13">
        <f>commit!$J471/1000</f>
        <v>0.83599999999999997</v>
      </c>
      <c r="E470" s="12">
        <f>commit!$G471</f>
        <v>334078</v>
      </c>
      <c r="F470" s="35">
        <f t="shared" si="39"/>
        <v>334.07799999999997</v>
      </c>
      <c r="G470" s="12">
        <f>commit!$P471</f>
        <v>95984</v>
      </c>
      <c r="H470" s="12">
        <f>commit!$L471</f>
        <v>1537</v>
      </c>
      <c r="I470" s="12">
        <f>commit!$M471</f>
        <v>1652</v>
      </c>
      <c r="J470" s="13">
        <f>(ncommit!$K471-ncommit!$J471)/1000</f>
        <v>92.483999999999995</v>
      </c>
      <c r="K470" s="11">
        <f t="shared" si="37"/>
        <v>1.7682518057177459</v>
      </c>
      <c r="L470" s="12">
        <f>ncommit!$G471</f>
        <v>250916</v>
      </c>
      <c r="M470" s="35">
        <f t="shared" si="40"/>
        <v>250.916</v>
      </c>
      <c r="N470" s="11">
        <f t="shared" si="38"/>
        <v>1.3314336271899758</v>
      </c>
    </row>
    <row r="471" spans="1:14" x14ac:dyDescent="0.2">
      <c r="A471" s="1">
        <v>470</v>
      </c>
      <c r="B471" s="13">
        <f>(commit!$H472+commit!$I472)/1000</f>
        <v>8.2750000000000004</v>
      </c>
      <c r="C471" s="13">
        <f>(commit!$K472-commit!$J472)/1000</f>
        <v>163.578</v>
      </c>
      <c r="D471" s="13">
        <f>commit!$J472/1000</f>
        <v>0.879</v>
      </c>
      <c r="E471" s="12">
        <f>commit!$G472</f>
        <v>334078</v>
      </c>
      <c r="F471" s="35">
        <f t="shared" si="39"/>
        <v>334.07799999999997</v>
      </c>
      <c r="G471" s="12">
        <f>commit!$P472</f>
        <v>95984</v>
      </c>
      <c r="H471" s="12">
        <f>commit!$L472</f>
        <v>1537</v>
      </c>
      <c r="I471" s="12">
        <f>commit!$M472</f>
        <v>1652</v>
      </c>
      <c r="J471" s="13">
        <f>(ncommit!$K472-ncommit!$J472)/1000</f>
        <v>92.751999999999995</v>
      </c>
      <c r="K471" s="11">
        <f t="shared" si="37"/>
        <v>1.7636061756080732</v>
      </c>
      <c r="L471" s="12">
        <f>ncommit!$G472</f>
        <v>250916</v>
      </c>
      <c r="M471" s="35">
        <f t="shared" si="40"/>
        <v>250.916</v>
      </c>
      <c r="N471" s="11">
        <f t="shared" si="38"/>
        <v>1.3314336271899758</v>
      </c>
    </row>
    <row r="472" spans="1:14" x14ac:dyDescent="0.2">
      <c r="A472" s="1">
        <v>471</v>
      </c>
      <c r="B472" s="13">
        <f>(commit!$H473+commit!$I473)/1000</f>
        <v>7.5679999999999996</v>
      </c>
      <c r="C472" s="13">
        <f>(commit!$K473-commit!$J473)/1000</f>
        <v>159.88999999999999</v>
      </c>
      <c r="D472" s="13">
        <f>commit!$J473/1000</f>
        <v>0.79300000000000004</v>
      </c>
      <c r="E472" s="12">
        <f>commit!$G473</f>
        <v>334806</v>
      </c>
      <c r="F472" s="35">
        <f t="shared" si="39"/>
        <v>334.80599999999998</v>
      </c>
      <c r="G472" s="12">
        <f>commit!$P473</f>
        <v>96275</v>
      </c>
      <c r="H472" s="12">
        <f>commit!$L473</f>
        <v>1537</v>
      </c>
      <c r="I472" s="12">
        <f>commit!$M473</f>
        <v>1652</v>
      </c>
      <c r="J472" s="13">
        <f>(ncommit!$K473-ncommit!$J473)/1000</f>
        <v>89.85</v>
      </c>
      <c r="K472" s="11">
        <f t="shared" si="37"/>
        <v>1.7795214245965498</v>
      </c>
      <c r="L472" s="12">
        <f>ncommit!$G473</f>
        <v>250338</v>
      </c>
      <c r="M472" s="35">
        <f t="shared" si="40"/>
        <v>250.33799999999999</v>
      </c>
      <c r="N472" s="11">
        <f t="shared" si="38"/>
        <v>1.3374158138197156</v>
      </c>
    </row>
    <row r="473" spans="1:14" x14ac:dyDescent="0.2">
      <c r="A473" s="1">
        <v>472</v>
      </c>
      <c r="B473" s="13">
        <f>(commit!$H474+commit!$I474)/1000</f>
        <v>8.0269999999999992</v>
      </c>
      <c r="C473" s="13">
        <f>(commit!$K474-commit!$J474)/1000</f>
        <v>164.12299999999999</v>
      </c>
      <c r="D473" s="13">
        <f>commit!$J474/1000</f>
        <v>0.85199999999999998</v>
      </c>
      <c r="E473" s="12">
        <f>commit!$G474</f>
        <v>334806</v>
      </c>
      <c r="F473" s="35">
        <f t="shared" si="39"/>
        <v>334.80599999999998</v>
      </c>
      <c r="G473" s="12">
        <f>commit!$P474</f>
        <v>96275</v>
      </c>
      <c r="H473" s="12">
        <f>commit!$L474</f>
        <v>1537</v>
      </c>
      <c r="I473" s="12">
        <f>commit!$M474</f>
        <v>1652</v>
      </c>
      <c r="J473" s="13">
        <f>(ncommit!$K474-ncommit!$J474)/1000</f>
        <v>91.92</v>
      </c>
      <c r="K473" s="11">
        <f t="shared" si="37"/>
        <v>1.7854982593559616</v>
      </c>
      <c r="L473" s="12">
        <f>ncommit!$G474</f>
        <v>250338</v>
      </c>
      <c r="M473" s="35">
        <f t="shared" si="40"/>
        <v>250.33799999999999</v>
      </c>
      <c r="N473" s="11">
        <f t="shared" si="38"/>
        <v>1.3374158138197156</v>
      </c>
    </row>
    <row r="474" spans="1:14" x14ac:dyDescent="0.2">
      <c r="A474" s="1">
        <v>473</v>
      </c>
      <c r="B474" s="13">
        <f>(commit!$H475+commit!$I475)/1000</f>
        <v>8.1059999999999999</v>
      </c>
      <c r="C474" s="13">
        <f>(commit!$K475-commit!$J475)/1000</f>
        <v>166.02099999999999</v>
      </c>
      <c r="D474" s="13">
        <f>commit!$J475/1000</f>
        <v>0.84499999999999997</v>
      </c>
      <c r="E474" s="12">
        <f>commit!$G475</f>
        <v>334806</v>
      </c>
      <c r="F474" s="35">
        <f t="shared" si="39"/>
        <v>334.80599999999998</v>
      </c>
      <c r="G474" s="12">
        <f>commit!$P475</f>
        <v>96275</v>
      </c>
      <c r="H474" s="12">
        <f>commit!$L475</f>
        <v>1537</v>
      </c>
      <c r="I474" s="12">
        <f>commit!$M475</f>
        <v>1652</v>
      </c>
      <c r="J474" s="13">
        <f>(ncommit!$K475-ncommit!$J475)/1000</f>
        <v>95.772999999999996</v>
      </c>
      <c r="K474" s="11">
        <f t="shared" si="37"/>
        <v>1.7334843849519175</v>
      </c>
      <c r="L474" s="12">
        <f>ncommit!$G475</f>
        <v>250338</v>
      </c>
      <c r="M474" s="35">
        <f t="shared" si="40"/>
        <v>250.33799999999999</v>
      </c>
      <c r="N474" s="11">
        <f t="shared" si="38"/>
        <v>1.3374158138197156</v>
      </c>
    </row>
    <row r="475" spans="1:14" x14ac:dyDescent="0.2">
      <c r="A475" s="1">
        <v>474</v>
      </c>
      <c r="B475" s="13">
        <f>(commit!$H476+commit!$I476)/1000</f>
        <v>8.2530000000000001</v>
      </c>
      <c r="C475" s="13">
        <f>(commit!$K476-commit!$J476)/1000</f>
        <v>168.74100000000001</v>
      </c>
      <c r="D475" s="13">
        <f>commit!$J476/1000</f>
        <v>0.89200000000000002</v>
      </c>
      <c r="E475" s="12">
        <f>commit!$G476</f>
        <v>336160</v>
      </c>
      <c r="F475" s="35">
        <f t="shared" si="39"/>
        <v>336.16</v>
      </c>
      <c r="G475" s="12">
        <f>commit!$P476</f>
        <v>95542</v>
      </c>
      <c r="H475" s="12">
        <f>commit!$L476</f>
        <v>1536</v>
      </c>
      <c r="I475" s="12">
        <f>commit!$M476</f>
        <v>1651</v>
      </c>
      <c r="J475" s="13">
        <f>(ncommit!$K476-ncommit!$J476)/1000</f>
        <v>93.096000000000004</v>
      </c>
      <c r="K475" s="11">
        <f t="shared" si="37"/>
        <v>1.8125483372003095</v>
      </c>
      <c r="L475" s="12">
        <f>ncommit!$G476</f>
        <v>249367</v>
      </c>
      <c r="M475" s="35">
        <f t="shared" si="40"/>
        <v>249.36699999999999</v>
      </c>
      <c r="N475" s="11">
        <f t="shared" si="38"/>
        <v>1.3480532708818729</v>
      </c>
    </row>
    <row r="476" spans="1:14" x14ac:dyDescent="0.2">
      <c r="A476" s="1">
        <v>475</v>
      </c>
      <c r="B476" s="13">
        <f>(commit!$H477+commit!$I477)/1000</f>
        <v>7.9</v>
      </c>
      <c r="C476" s="13">
        <f>(commit!$K477-commit!$J477)/1000</f>
        <v>165.328</v>
      </c>
      <c r="D476" s="13">
        <f>commit!$J477/1000</f>
        <v>0.88500000000000001</v>
      </c>
      <c r="E476" s="12">
        <f>commit!$G477</f>
        <v>336160</v>
      </c>
      <c r="F476" s="35">
        <f t="shared" si="39"/>
        <v>336.16</v>
      </c>
      <c r="G476" s="12">
        <f>commit!$P477</f>
        <v>95542</v>
      </c>
      <c r="H476" s="12">
        <f>commit!$L477</f>
        <v>1536</v>
      </c>
      <c r="I476" s="12">
        <f>commit!$M477</f>
        <v>1651</v>
      </c>
      <c r="J476" s="13">
        <f>(ncommit!$K477-ncommit!$J477)/1000</f>
        <v>92.807000000000002</v>
      </c>
      <c r="K476" s="11">
        <f t="shared" si="37"/>
        <v>1.7814173499843762</v>
      </c>
      <c r="L476" s="12">
        <f>ncommit!$G477</f>
        <v>249367</v>
      </c>
      <c r="M476" s="35">
        <f t="shared" si="40"/>
        <v>249.36699999999999</v>
      </c>
      <c r="N476" s="11">
        <f t="shared" si="38"/>
        <v>1.3480532708818729</v>
      </c>
    </row>
    <row r="477" spans="1:14" x14ac:dyDescent="0.2">
      <c r="A477" s="1">
        <v>476</v>
      </c>
      <c r="B477" s="13">
        <f>(commit!$H478+commit!$I478)/1000</f>
        <v>7.7729999999999997</v>
      </c>
      <c r="C477" s="13">
        <f>(commit!$K478-commit!$J478)/1000</f>
        <v>164.73400000000001</v>
      </c>
      <c r="D477" s="13">
        <f>commit!$J478/1000</f>
        <v>0.86399999999999999</v>
      </c>
      <c r="E477" s="12">
        <f>commit!$G478</f>
        <v>336160</v>
      </c>
      <c r="F477" s="35">
        <f t="shared" si="39"/>
        <v>336.16</v>
      </c>
      <c r="G477" s="12">
        <f>commit!$P478</f>
        <v>95542</v>
      </c>
      <c r="H477" s="12">
        <f>commit!$L478</f>
        <v>1536</v>
      </c>
      <c r="I477" s="12">
        <f>commit!$M478</f>
        <v>1651</v>
      </c>
      <c r="J477" s="13">
        <f>(ncommit!$K478-ncommit!$J478)/1000</f>
        <v>90.884</v>
      </c>
      <c r="K477" s="11">
        <f t="shared" si="37"/>
        <v>1.8125742704986578</v>
      </c>
      <c r="L477" s="12">
        <f>ncommit!$G478</f>
        <v>249367</v>
      </c>
      <c r="M477" s="35">
        <f t="shared" si="40"/>
        <v>249.36699999999999</v>
      </c>
      <c r="N477" s="11">
        <f t="shared" si="38"/>
        <v>1.3480532708818729</v>
      </c>
    </row>
    <row r="478" spans="1:14" x14ac:dyDescent="0.2">
      <c r="A478" s="1">
        <v>477</v>
      </c>
      <c r="B478" s="13">
        <f>(commit!$H479+commit!$I479)/1000</f>
        <v>7.9980000000000002</v>
      </c>
      <c r="C478" s="13">
        <f>(commit!$K479-commit!$J479)/1000</f>
        <v>153.87700000000001</v>
      </c>
      <c r="D478" s="13">
        <f>commit!$J479/1000</f>
        <v>0.86899999999999999</v>
      </c>
      <c r="E478" s="12">
        <f>commit!$G479</f>
        <v>334651</v>
      </c>
      <c r="F478" s="35">
        <f t="shared" si="39"/>
        <v>334.65100000000001</v>
      </c>
      <c r="G478" s="12">
        <f>commit!$P479</f>
        <v>95883</v>
      </c>
      <c r="H478" s="12">
        <f>commit!$L479</f>
        <v>1537</v>
      </c>
      <c r="I478" s="12">
        <f>commit!$M479</f>
        <v>1651</v>
      </c>
      <c r="J478" s="13">
        <f>(ncommit!$K479-ncommit!$J479)/1000</f>
        <v>96.605000000000004</v>
      </c>
      <c r="K478" s="11">
        <f t="shared" si="37"/>
        <v>1.5928471611200248</v>
      </c>
      <c r="L478" s="12">
        <f>ncommit!$G479</f>
        <v>263654</v>
      </c>
      <c r="M478" s="35">
        <f t="shared" si="40"/>
        <v>263.654</v>
      </c>
      <c r="N478" s="11">
        <f t="shared" si="38"/>
        <v>1.2692809515501378</v>
      </c>
    </row>
    <row r="479" spans="1:14" x14ac:dyDescent="0.2">
      <c r="A479" s="1">
        <v>478</v>
      </c>
      <c r="B479" s="13">
        <f>(commit!$H480+commit!$I480)/1000</f>
        <v>8.2780000000000005</v>
      </c>
      <c r="C479" s="13">
        <f>(commit!$K480-commit!$J480)/1000</f>
        <v>152.53100000000001</v>
      </c>
      <c r="D479" s="13">
        <f>commit!$J480/1000</f>
        <v>0.91600000000000004</v>
      </c>
      <c r="E479" s="12">
        <f>commit!$G480</f>
        <v>334651</v>
      </c>
      <c r="F479" s="35">
        <f t="shared" si="39"/>
        <v>334.65100000000001</v>
      </c>
      <c r="G479" s="12">
        <f>commit!$P480</f>
        <v>95883</v>
      </c>
      <c r="H479" s="12">
        <f>commit!$L480</f>
        <v>1537</v>
      </c>
      <c r="I479" s="12">
        <f>commit!$M480</f>
        <v>1651</v>
      </c>
      <c r="J479" s="13">
        <f>(ncommit!$K480-ncommit!$J480)/1000</f>
        <v>92.576999999999998</v>
      </c>
      <c r="K479" s="11">
        <f t="shared" si="37"/>
        <v>1.6476122579042312</v>
      </c>
      <c r="L479" s="12">
        <f>ncommit!$G480</f>
        <v>263654</v>
      </c>
      <c r="M479" s="35">
        <f t="shared" si="40"/>
        <v>263.654</v>
      </c>
      <c r="N479" s="11">
        <f t="shared" si="38"/>
        <v>1.2692809515501378</v>
      </c>
    </row>
    <row r="480" spans="1:14" x14ac:dyDescent="0.2">
      <c r="A480" s="1">
        <v>479</v>
      </c>
      <c r="B480" s="13">
        <f>(commit!$H481+commit!$I481)/1000</f>
        <v>8.1639999999999997</v>
      </c>
      <c r="C480" s="13">
        <f>(commit!$K481-commit!$J481)/1000</f>
        <v>154.31800000000001</v>
      </c>
      <c r="D480" s="13">
        <f>commit!$J481/1000</f>
        <v>0.91100000000000003</v>
      </c>
      <c r="E480" s="12">
        <f>commit!$G481</f>
        <v>334643</v>
      </c>
      <c r="F480" s="35">
        <f t="shared" si="39"/>
        <v>334.64299999999997</v>
      </c>
      <c r="G480" s="12">
        <f>commit!$P481</f>
        <v>95881</v>
      </c>
      <c r="H480" s="12">
        <f>commit!$L481</f>
        <v>1536</v>
      </c>
      <c r="I480" s="12">
        <f>commit!$M481</f>
        <v>1651</v>
      </c>
      <c r="J480" s="13">
        <f>(ncommit!$K481-ncommit!$J481)/1000</f>
        <v>95.884</v>
      </c>
      <c r="K480" s="11">
        <f t="shared" si="37"/>
        <v>1.6094238871970299</v>
      </c>
      <c r="L480" s="12">
        <f>ncommit!$G481</f>
        <v>263643</v>
      </c>
      <c r="M480" s="35">
        <f t="shared" si="40"/>
        <v>263.64299999999997</v>
      </c>
      <c r="N480" s="11">
        <f t="shared" si="38"/>
        <v>1.2693035658067917</v>
      </c>
    </row>
    <row r="481" spans="1:14" x14ac:dyDescent="0.2">
      <c r="A481" s="1">
        <v>480</v>
      </c>
      <c r="B481" s="13">
        <f>(commit!$H482+commit!$I482)/1000</f>
        <v>8.1210000000000004</v>
      </c>
      <c r="C481" s="13">
        <f>(commit!$K482-commit!$J482)/1000</f>
        <v>151.65199999999999</v>
      </c>
      <c r="D481" s="13">
        <f>commit!$J482/1000</f>
        <v>0.85699999999999998</v>
      </c>
      <c r="E481" s="12">
        <f>commit!$G482</f>
        <v>334643</v>
      </c>
      <c r="F481" s="35">
        <f t="shared" si="39"/>
        <v>334.64299999999997</v>
      </c>
      <c r="G481" s="12">
        <f>commit!$P482</f>
        <v>95881</v>
      </c>
      <c r="H481" s="12">
        <f>commit!$L482</f>
        <v>1536</v>
      </c>
      <c r="I481" s="12">
        <f>commit!$M482</f>
        <v>1651</v>
      </c>
      <c r="J481" s="13">
        <f>(ncommit!$K482-ncommit!$J482)/1000</f>
        <v>95.697999999999993</v>
      </c>
      <c r="K481" s="11">
        <f t="shared" si="37"/>
        <v>1.5846935150159878</v>
      </c>
      <c r="L481" s="12">
        <f>ncommit!$G482</f>
        <v>263643</v>
      </c>
      <c r="M481" s="35">
        <f t="shared" si="40"/>
        <v>263.64299999999997</v>
      </c>
      <c r="N481" s="11">
        <f t="shared" si="38"/>
        <v>1.2693035658067917</v>
      </c>
    </row>
    <row r="482" spans="1:14" x14ac:dyDescent="0.2">
      <c r="A482" s="1">
        <v>481</v>
      </c>
      <c r="B482" s="13">
        <f>(commit!$H483+commit!$I483)/1000</f>
        <v>7.7679999999999998</v>
      </c>
      <c r="C482" s="13">
        <f>(commit!$K483-commit!$J483)/1000</f>
        <v>149.80099999999999</v>
      </c>
      <c r="D482" s="13">
        <f>commit!$J483/1000</f>
        <v>0.85499999999999998</v>
      </c>
      <c r="E482" s="12">
        <f>commit!$G483</f>
        <v>334643</v>
      </c>
      <c r="F482" s="35">
        <f t="shared" si="39"/>
        <v>334.64299999999997</v>
      </c>
      <c r="G482" s="12">
        <f>commit!$P483</f>
        <v>95881</v>
      </c>
      <c r="H482" s="12">
        <f>commit!$L483</f>
        <v>1536</v>
      </c>
      <c r="I482" s="12">
        <f>commit!$M483</f>
        <v>1651</v>
      </c>
      <c r="J482" s="13">
        <f>(ncommit!$K483-ncommit!$J483)/1000</f>
        <v>92.478999999999999</v>
      </c>
      <c r="K482" s="11">
        <f t="shared" si="37"/>
        <v>1.6198380172795985</v>
      </c>
      <c r="L482" s="12">
        <f>ncommit!$G483</f>
        <v>263643</v>
      </c>
      <c r="M482" s="35">
        <f t="shared" si="40"/>
        <v>263.64299999999997</v>
      </c>
      <c r="N482" s="11">
        <f t="shared" si="38"/>
        <v>1.2693035658067917</v>
      </c>
    </row>
    <row r="483" spans="1:14" x14ac:dyDescent="0.2">
      <c r="A483" s="1">
        <v>482</v>
      </c>
      <c r="B483" s="13">
        <f>(commit!$H484+commit!$I484)/1000</f>
        <v>8.2620000000000005</v>
      </c>
      <c r="C483" s="13">
        <f>(commit!$K484-commit!$J484)/1000</f>
        <v>151.827</v>
      </c>
      <c r="D483" s="13">
        <f>commit!$J484/1000</f>
        <v>0.82699999999999996</v>
      </c>
      <c r="E483" s="12">
        <f>commit!$G484</f>
        <v>334643</v>
      </c>
      <c r="F483" s="35">
        <f t="shared" si="39"/>
        <v>334.64299999999997</v>
      </c>
      <c r="G483" s="12">
        <f>commit!$P484</f>
        <v>95881</v>
      </c>
      <c r="H483" s="12">
        <f>commit!$L484</f>
        <v>1536</v>
      </c>
      <c r="I483" s="12">
        <f>commit!$M484</f>
        <v>1651</v>
      </c>
      <c r="J483" s="13">
        <f>(ncommit!$K484-ncommit!$J484)/1000</f>
        <v>95.186999999999998</v>
      </c>
      <c r="K483" s="11">
        <f t="shared" si="37"/>
        <v>1.5950392385514829</v>
      </c>
      <c r="L483" s="12">
        <f>ncommit!$G484</f>
        <v>263643</v>
      </c>
      <c r="M483" s="35">
        <f t="shared" si="40"/>
        <v>263.64299999999997</v>
      </c>
      <c r="N483" s="11">
        <f t="shared" si="38"/>
        <v>1.2693035658067917</v>
      </c>
    </row>
    <row r="484" spans="1:14" x14ac:dyDescent="0.2">
      <c r="A484" s="1">
        <v>483</v>
      </c>
      <c r="B484" s="13">
        <f>(commit!$H485+commit!$I485)/1000</f>
        <v>8.0220000000000002</v>
      </c>
      <c r="C484" s="13">
        <f>(commit!$K485-commit!$J485)/1000</f>
        <v>154.40600000000001</v>
      </c>
      <c r="D484" s="13">
        <f>commit!$J485/1000</f>
        <v>0.81599999999999995</v>
      </c>
      <c r="E484" s="12">
        <f>commit!$G485</f>
        <v>334643</v>
      </c>
      <c r="F484" s="35">
        <f t="shared" si="39"/>
        <v>334.64299999999997</v>
      </c>
      <c r="G484" s="12">
        <f>commit!$P485</f>
        <v>95881</v>
      </c>
      <c r="H484" s="12">
        <f>commit!$L485</f>
        <v>1536</v>
      </c>
      <c r="I484" s="12">
        <f>commit!$M485</f>
        <v>1651</v>
      </c>
      <c r="J484" s="13">
        <f>(ncommit!$K485-ncommit!$J485)/1000</f>
        <v>95.025999999999996</v>
      </c>
      <c r="K484" s="11">
        <f t="shared" si="37"/>
        <v>1.6248816113484732</v>
      </c>
      <c r="L484" s="12">
        <f>ncommit!$G485</f>
        <v>263643</v>
      </c>
      <c r="M484" s="35">
        <f t="shared" si="40"/>
        <v>263.64299999999997</v>
      </c>
      <c r="N484" s="11">
        <f t="shared" si="38"/>
        <v>1.2693035658067917</v>
      </c>
    </row>
    <row r="485" spans="1:14" x14ac:dyDescent="0.2">
      <c r="A485" s="1">
        <v>484</v>
      </c>
      <c r="B485" s="13">
        <f>(commit!$H486+commit!$I486)/1000</f>
        <v>8.4909999999999997</v>
      </c>
      <c r="C485" s="13">
        <f>(commit!$K486-commit!$J486)/1000</f>
        <v>155.018</v>
      </c>
      <c r="D485" s="13">
        <f>commit!$J486/1000</f>
        <v>0.85199999999999998</v>
      </c>
      <c r="E485" s="12">
        <f>commit!$G486</f>
        <v>334643</v>
      </c>
      <c r="F485" s="35">
        <f t="shared" si="39"/>
        <v>334.64299999999997</v>
      </c>
      <c r="G485" s="12">
        <f>commit!$P486</f>
        <v>95881</v>
      </c>
      <c r="H485" s="12">
        <f>commit!$L486</f>
        <v>1536</v>
      </c>
      <c r="I485" s="12">
        <f>commit!$M486</f>
        <v>1651</v>
      </c>
      <c r="J485" s="13">
        <f>(ncommit!$K486-ncommit!$J486)/1000</f>
        <v>98.316000000000003</v>
      </c>
      <c r="K485" s="11">
        <f t="shared" si="37"/>
        <v>1.5767321697383945</v>
      </c>
      <c r="L485" s="12">
        <f>ncommit!$G486</f>
        <v>263643</v>
      </c>
      <c r="M485" s="35">
        <f t="shared" si="40"/>
        <v>263.64299999999997</v>
      </c>
      <c r="N485" s="11">
        <f t="shared" si="38"/>
        <v>1.2693035658067917</v>
      </c>
    </row>
    <row r="486" spans="1:14" x14ac:dyDescent="0.2">
      <c r="A486" s="1">
        <v>485</v>
      </c>
      <c r="B486" s="13">
        <f>(commit!$H487+commit!$I487)/1000</f>
        <v>8.1010000000000009</v>
      </c>
      <c r="C486" s="13">
        <f>(commit!$K487-commit!$J487)/1000</f>
        <v>154.649</v>
      </c>
      <c r="D486" s="13">
        <f>commit!$J487/1000</f>
        <v>0.83799999999999997</v>
      </c>
      <c r="E486" s="12">
        <f>commit!$G487</f>
        <v>334643</v>
      </c>
      <c r="F486" s="35">
        <f t="shared" si="39"/>
        <v>334.64299999999997</v>
      </c>
      <c r="G486" s="12">
        <f>commit!$P487</f>
        <v>95881</v>
      </c>
      <c r="H486" s="12">
        <f>commit!$L487</f>
        <v>1536</v>
      </c>
      <c r="I486" s="12">
        <f>commit!$M487</f>
        <v>1651</v>
      </c>
      <c r="J486" s="13">
        <f>(ncommit!$K487-ncommit!$J487)/1000</f>
        <v>96.072999999999993</v>
      </c>
      <c r="K486" s="11">
        <f t="shared" si="37"/>
        <v>1.6097030383146151</v>
      </c>
      <c r="L486" s="12">
        <f>ncommit!$G487</f>
        <v>263643</v>
      </c>
      <c r="M486" s="35">
        <f t="shared" si="40"/>
        <v>263.64299999999997</v>
      </c>
      <c r="N486" s="11">
        <f t="shared" si="38"/>
        <v>1.2693035658067917</v>
      </c>
    </row>
    <row r="487" spans="1:14" x14ac:dyDescent="0.2">
      <c r="A487" s="1">
        <v>486</v>
      </c>
      <c r="B487" s="13">
        <f>(commit!$H488+commit!$I488)/1000</f>
        <v>7.476</v>
      </c>
      <c r="C487" s="13">
        <f>(commit!$K488-commit!$J488)/1000</f>
        <v>149.86099999999999</v>
      </c>
      <c r="D487" s="13">
        <f>commit!$J488/1000</f>
        <v>0.86599999999999999</v>
      </c>
      <c r="E487" s="12">
        <f>commit!$G488</f>
        <v>334643</v>
      </c>
      <c r="F487" s="35">
        <f t="shared" si="39"/>
        <v>334.64299999999997</v>
      </c>
      <c r="G487" s="12">
        <f>commit!$P488</f>
        <v>95881</v>
      </c>
      <c r="H487" s="12">
        <f>commit!$L488</f>
        <v>1536</v>
      </c>
      <c r="I487" s="12">
        <f>commit!$M488</f>
        <v>1651</v>
      </c>
      <c r="J487" s="13">
        <f>(ncommit!$K488-ncommit!$J488)/1000</f>
        <v>93.126000000000005</v>
      </c>
      <c r="K487" s="11">
        <f t="shared" si="37"/>
        <v>1.6092283572793846</v>
      </c>
      <c r="L487" s="12">
        <f>ncommit!$G488</f>
        <v>263643</v>
      </c>
      <c r="M487" s="35">
        <f t="shared" si="40"/>
        <v>263.64299999999997</v>
      </c>
      <c r="N487" s="11">
        <f t="shared" si="38"/>
        <v>1.2693035658067917</v>
      </c>
    </row>
    <row r="488" spans="1:14" x14ac:dyDescent="0.2">
      <c r="A488" s="1">
        <v>487</v>
      </c>
      <c r="B488" s="13">
        <f>(commit!$H489+commit!$I489)/1000</f>
        <v>8.0329999999999995</v>
      </c>
      <c r="C488" s="13">
        <f>(commit!$K489-commit!$J489)/1000</f>
        <v>152.73099999999999</v>
      </c>
      <c r="D488" s="13">
        <f>commit!$J489/1000</f>
        <v>0.85399999999999998</v>
      </c>
      <c r="E488" s="12">
        <f>commit!$G489</f>
        <v>334589</v>
      </c>
      <c r="F488" s="35">
        <f t="shared" si="39"/>
        <v>334.589</v>
      </c>
      <c r="G488" s="12">
        <f>commit!$P489</f>
        <v>95833</v>
      </c>
      <c r="H488" s="12">
        <f>commit!$L489</f>
        <v>1533</v>
      </c>
      <c r="I488" s="12">
        <f>commit!$M489</f>
        <v>1650</v>
      </c>
      <c r="J488" s="13">
        <f>(ncommit!$K489-ncommit!$J489)/1000</f>
        <v>92.984999999999999</v>
      </c>
      <c r="K488" s="11">
        <f t="shared" si="37"/>
        <v>1.6425337420013981</v>
      </c>
      <c r="L488" s="12">
        <f>ncommit!$G489</f>
        <v>263563</v>
      </c>
      <c r="M488" s="35">
        <f t="shared" si="40"/>
        <v>263.56299999999999</v>
      </c>
      <c r="N488" s="11">
        <f t="shared" si="38"/>
        <v>1.2694839563975218</v>
      </c>
    </row>
    <row r="489" spans="1:14" x14ac:dyDescent="0.2">
      <c r="A489" s="1">
        <v>488</v>
      </c>
      <c r="B489" s="13">
        <f>(commit!$H490+commit!$I490)/1000</f>
        <v>8.0909999999999993</v>
      </c>
      <c r="C489" s="13">
        <f>(commit!$K490-commit!$J490)/1000</f>
        <v>149.79900000000001</v>
      </c>
      <c r="D489" s="13">
        <f>commit!$J490/1000</f>
        <v>0.79500000000000004</v>
      </c>
      <c r="E489" s="12">
        <f>commit!$G490</f>
        <v>327521</v>
      </c>
      <c r="F489" s="35">
        <f t="shared" si="39"/>
        <v>327.52100000000002</v>
      </c>
      <c r="G489" s="12">
        <f>commit!$P490</f>
        <v>93247</v>
      </c>
      <c r="H489" s="12">
        <f>commit!$L490</f>
        <v>1530</v>
      </c>
      <c r="I489" s="12">
        <f>commit!$M490</f>
        <v>1647</v>
      </c>
      <c r="J489" s="13">
        <f>(ncommit!$K490-ncommit!$J490)/1000</f>
        <v>91.474000000000004</v>
      </c>
      <c r="K489" s="11">
        <f t="shared" si="37"/>
        <v>1.6376128736034283</v>
      </c>
      <c r="L489" s="12">
        <f>ncommit!$G490</f>
        <v>258855</v>
      </c>
      <c r="M489" s="35">
        <f t="shared" si="40"/>
        <v>258.85500000000002</v>
      </c>
      <c r="N489" s="11">
        <f t="shared" si="38"/>
        <v>1.2652682003438218</v>
      </c>
    </row>
    <row r="490" spans="1:14" x14ac:dyDescent="0.2">
      <c r="A490" s="1">
        <v>489</v>
      </c>
      <c r="B490" s="13">
        <f>(commit!$H491+commit!$I491)/1000</f>
        <v>8.4359999999999999</v>
      </c>
      <c r="C490" s="13">
        <f>(commit!$K491-commit!$J491)/1000</f>
        <v>150.714</v>
      </c>
      <c r="D490" s="13">
        <f>commit!$J491/1000</f>
        <v>0.78400000000000003</v>
      </c>
      <c r="E490" s="12">
        <f>commit!$G491</f>
        <v>327510</v>
      </c>
      <c r="F490" s="35">
        <f t="shared" si="39"/>
        <v>327.51</v>
      </c>
      <c r="G490" s="12">
        <f>commit!$P491</f>
        <v>93247</v>
      </c>
      <c r="H490" s="12">
        <f>commit!$L491</f>
        <v>1530</v>
      </c>
      <c r="I490" s="12">
        <f>commit!$M491</f>
        <v>1647</v>
      </c>
      <c r="J490" s="13">
        <f>(ncommit!$K491-ncommit!$J491)/1000</f>
        <v>92.370999999999995</v>
      </c>
      <c r="K490" s="11">
        <f t="shared" si="37"/>
        <v>1.6316159833714046</v>
      </c>
      <c r="L490" s="12">
        <f>ncommit!$G491</f>
        <v>258841</v>
      </c>
      <c r="M490" s="35">
        <f t="shared" si="40"/>
        <v>258.84100000000001</v>
      </c>
      <c r="N490" s="11">
        <f t="shared" si="38"/>
        <v>1.2652941381002236</v>
      </c>
    </row>
    <row r="491" spans="1:14" x14ac:dyDescent="0.2">
      <c r="A491" s="1">
        <v>490</v>
      </c>
      <c r="B491" s="13">
        <f>(commit!$H492+commit!$I492)/1000</f>
        <v>8.1280000000000001</v>
      </c>
      <c r="C491" s="13">
        <f>(commit!$K492-commit!$J492)/1000</f>
        <v>165.1</v>
      </c>
      <c r="D491" s="13">
        <f>commit!$J492/1000</f>
        <v>0.85499999999999998</v>
      </c>
      <c r="E491" s="12">
        <f>commit!$G492</f>
        <v>333298</v>
      </c>
      <c r="F491" s="35">
        <f t="shared" si="39"/>
        <v>333.298</v>
      </c>
      <c r="G491" s="12">
        <f>commit!$P492</f>
        <v>93173</v>
      </c>
      <c r="H491" s="12">
        <f>commit!$L492</f>
        <v>1531</v>
      </c>
      <c r="I491" s="12">
        <f>commit!$M492</f>
        <v>1648</v>
      </c>
      <c r="J491" s="13">
        <f>(ncommit!$K492-ncommit!$J492)/1000</f>
        <v>97.944000000000003</v>
      </c>
      <c r="K491" s="11">
        <f t="shared" si="37"/>
        <v>1.6856571101854119</v>
      </c>
      <c r="L491" s="12">
        <f>ncommit!$G492</f>
        <v>255194</v>
      </c>
      <c r="M491" s="35">
        <f t="shared" si="40"/>
        <v>255.19399999999999</v>
      </c>
      <c r="N491" s="11">
        <f t="shared" si="38"/>
        <v>1.3060573524455905</v>
      </c>
    </row>
    <row r="492" spans="1:14" x14ac:dyDescent="0.2">
      <c r="A492" s="1">
        <v>491</v>
      </c>
      <c r="B492" s="13">
        <f>(commit!$H493+commit!$I493)/1000</f>
        <v>7.7169999999999996</v>
      </c>
      <c r="C492" s="13">
        <f>(commit!$K493-commit!$J493)/1000</f>
        <v>161.215</v>
      </c>
      <c r="D492" s="13">
        <f>commit!$J493/1000</f>
        <v>0.83799999999999997</v>
      </c>
      <c r="E492" s="12">
        <f>commit!$G493</f>
        <v>333298</v>
      </c>
      <c r="F492" s="35">
        <f t="shared" si="39"/>
        <v>333.298</v>
      </c>
      <c r="G492" s="12">
        <f>commit!$P493</f>
        <v>93173</v>
      </c>
      <c r="H492" s="12">
        <f>commit!$L493</f>
        <v>1531</v>
      </c>
      <c r="I492" s="12">
        <f>commit!$M493</f>
        <v>1648</v>
      </c>
      <c r="J492" s="13">
        <f>(ncommit!$K493-ncommit!$J493)/1000</f>
        <v>95.933000000000007</v>
      </c>
      <c r="K492" s="11">
        <f t="shared" si="37"/>
        <v>1.6804957626676951</v>
      </c>
      <c r="L492" s="12">
        <f>ncommit!$G493</f>
        <v>255194</v>
      </c>
      <c r="M492" s="35">
        <f t="shared" si="40"/>
        <v>255.19399999999999</v>
      </c>
      <c r="N492" s="11">
        <f t="shared" si="38"/>
        <v>1.3060573524455905</v>
      </c>
    </row>
    <row r="493" spans="1:14" x14ac:dyDescent="0.2">
      <c r="A493" s="1">
        <v>492</v>
      </c>
      <c r="B493" s="13">
        <f>(commit!$H494+commit!$I494)/1000</f>
        <v>7.9880000000000004</v>
      </c>
      <c r="C493" s="13">
        <f>(commit!$K494-commit!$J494)/1000</f>
        <v>162.90199999999999</v>
      </c>
      <c r="D493" s="13">
        <f>commit!$J494/1000</f>
        <v>0.9</v>
      </c>
      <c r="E493" s="12">
        <f>commit!$G494</f>
        <v>333298</v>
      </c>
      <c r="F493" s="35">
        <f t="shared" si="39"/>
        <v>333.298</v>
      </c>
      <c r="G493" s="12">
        <f>commit!$P494</f>
        <v>93173</v>
      </c>
      <c r="H493" s="12">
        <f>commit!$L494</f>
        <v>1531</v>
      </c>
      <c r="I493" s="12">
        <f>commit!$M494</f>
        <v>1648</v>
      </c>
      <c r="J493" s="13">
        <f>(ncommit!$K494-ncommit!$J494)/1000</f>
        <v>97.548000000000002</v>
      </c>
      <c r="K493" s="11">
        <f t="shared" si="37"/>
        <v>1.6699676056915569</v>
      </c>
      <c r="L493" s="12">
        <f>ncommit!$G494</f>
        <v>255194</v>
      </c>
      <c r="M493" s="35">
        <f t="shared" si="40"/>
        <v>255.19399999999999</v>
      </c>
      <c r="N493" s="11">
        <f t="shared" si="38"/>
        <v>1.3060573524455905</v>
      </c>
    </row>
    <row r="494" spans="1:14" x14ac:dyDescent="0.2">
      <c r="A494" s="1">
        <v>493</v>
      </c>
      <c r="B494" s="13">
        <f>(commit!$H495+commit!$I495)/1000</f>
        <v>8.1470000000000002</v>
      </c>
      <c r="C494" s="13">
        <f>(commit!$K495-commit!$J495)/1000</f>
        <v>160.06800000000001</v>
      </c>
      <c r="D494" s="13">
        <f>commit!$J495/1000</f>
        <v>0.85399999999999998</v>
      </c>
      <c r="E494" s="12">
        <f>commit!$G495</f>
        <v>333298</v>
      </c>
      <c r="F494" s="35">
        <f t="shared" si="39"/>
        <v>333.298</v>
      </c>
      <c r="G494" s="12">
        <f>commit!$P495</f>
        <v>93173</v>
      </c>
      <c r="H494" s="12">
        <f>commit!$L495</f>
        <v>1531</v>
      </c>
      <c r="I494" s="12">
        <f>commit!$M495</f>
        <v>1648</v>
      </c>
      <c r="J494" s="13">
        <f>(ncommit!$K495-ncommit!$J495)/1000</f>
        <v>97.004000000000005</v>
      </c>
      <c r="K494" s="11">
        <f t="shared" si="37"/>
        <v>1.6501175209269721</v>
      </c>
      <c r="L494" s="12">
        <f>ncommit!$G495</f>
        <v>255194</v>
      </c>
      <c r="M494" s="35">
        <f t="shared" si="40"/>
        <v>255.19399999999999</v>
      </c>
      <c r="N494" s="11">
        <f t="shared" si="38"/>
        <v>1.3060573524455905</v>
      </c>
    </row>
    <row r="495" spans="1:14" x14ac:dyDescent="0.2">
      <c r="A495" s="1">
        <v>494</v>
      </c>
      <c r="B495" s="13">
        <f>(commit!$H496+commit!$I496)/1000</f>
        <v>8.2170000000000005</v>
      </c>
      <c r="C495" s="13">
        <f>(commit!$K496-commit!$J496)/1000</f>
        <v>165.86</v>
      </c>
      <c r="D495" s="13">
        <f>commit!$J496/1000</f>
        <v>0.86599999999999999</v>
      </c>
      <c r="E495" s="12">
        <f>commit!$G496</f>
        <v>333298</v>
      </c>
      <c r="F495" s="35">
        <f t="shared" si="39"/>
        <v>333.298</v>
      </c>
      <c r="G495" s="12">
        <f>commit!$P496</f>
        <v>93173</v>
      </c>
      <c r="H495" s="12">
        <f>commit!$L496</f>
        <v>1531</v>
      </c>
      <c r="I495" s="12">
        <f>commit!$M496</f>
        <v>1648</v>
      </c>
      <c r="J495" s="13">
        <f>(ncommit!$K496-ncommit!$J496)/1000</f>
        <v>101.526</v>
      </c>
      <c r="K495" s="11">
        <f t="shared" si="37"/>
        <v>1.6336701928570023</v>
      </c>
      <c r="L495" s="12">
        <f>ncommit!$G496</f>
        <v>255194</v>
      </c>
      <c r="M495" s="35">
        <f t="shared" si="40"/>
        <v>255.19399999999999</v>
      </c>
      <c r="N495" s="11">
        <f t="shared" si="38"/>
        <v>1.3060573524455905</v>
      </c>
    </row>
    <row r="496" spans="1:14" x14ac:dyDescent="0.2">
      <c r="A496" s="1">
        <v>495</v>
      </c>
      <c r="B496" s="13">
        <f>(commit!$H497+commit!$I497)/1000</f>
        <v>8.2370000000000001</v>
      </c>
      <c r="C496" s="13">
        <f>(commit!$K497-commit!$J497)/1000</f>
        <v>165.149</v>
      </c>
      <c r="D496" s="13">
        <f>commit!$J497/1000</f>
        <v>0.88200000000000001</v>
      </c>
      <c r="E496" s="12">
        <f>commit!$G497</f>
        <v>333298</v>
      </c>
      <c r="F496" s="35">
        <f t="shared" si="39"/>
        <v>333.298</v>
      </c>
      <c r="G496" s="12">
        <f>commit!$P497</f>
        <v>93173</v>
      </c>
      <c r="H496" s="12">
        <f>commit!$L497</f>
        <v>1531</v>
      </c>
      <c r="I496" s="12">
        <f>commit!$M497</f>
        <v>1648</v>
      </c>
      <c r="J496" s="13">
        <f>(ncommit!$K497-ncommit!$J497)/1000</f>
        <v>98.754000000000005</v>
      </c>
      <c r="K496" s="11">
        <f t="shared" si="37"/>
        <v>1.672327196873038</v>
      </c>
      <c r="L496" s="12">
        <f>ncommit!$G497</f>
        <v>255194</v>
      </c>
      <c r="M496" s="35">
        <f t="shared" si="40"/>
        <v>255.19399999999999</v>
      </c>
      <c r="N496" s="11">
        <f t="shared" si="38"/>
        <v>1.3060573524455905</v>
      </c>
    </row>
    <row r="497" spans="1:14" x14ac:dyDescent="0.2">
      <c r="A497" s="1">
        <v>496</v>
      </c>
      <c r="B497" s="13">
        <f>(commit!$H498+commit!$I498)/1000</f>
        <v>7.7080000000000002</v>
      </c>
      <c r="C497" s="13">
        <f>(commit!$K498-commit!$J498)/1000</f>
        <v>159.43100000000001</v>
      </c>
      <c r="D497" s="13">
        <f>commit!$J498/1000</f>
        <v>0.84699999999999998</v>
      </c>
      <c r="E497" s="12">
        <f>commit!$G498</f>
        <v>330958</v>
      </c>
      <c r="F497" s="35">
        <f t="shared" si="39"/>
        <v>330.95800000000003</v>
      </c>
      <c r="G497" s="12">
        <f>commit!$P498</f>
        <v>93104</v>
      </c>
      <c r="H497" s="12">
        <f>commit!$L498</f>
        <v>1530</v>
      </c>
      <c r="I497" s="12">
        <f>commit!$M498</f>
        <v>1648</v>
      </c>
      <c r="J497" s="13">
        <f>(ncommit!$K498-ncommit!$J498)/1000</f>
        <v>96.236000000000004</v>
      </c>
      <c r="K497" s="11">
        <f t="shared" si="37"/>
        <v>1.6566669437632486</v>
      </c>
      <c r="L497" s="12">
        <f>ncommit!$G498</f>
        <v>253844</v>
      </c>
      <c r="M497" s="35">
        <f t="shared" si="40"/>
        <v>253.84399999999999</v>
      </c>
      <c r="N497" s="11">
        <f t="shared" si="38"/>
        <v>1.3037850018121366</v>
      </c>
    </row>
    <row r="498" spans="1:14" x14ac:dyDescent="0.2">
      <c r="A498" s="1">
        <v>497</v>
      </c>
      <c r="B498" s="13">
        <f>(commit!$H499+commit!$I499)/1000</f>
        <v>8.109</v>
      </c>
      <c r="C498" s="13">
        <f>(commit!$K499-commit!$J499)/1000</f>
        <v>163.57400000000001</v>
      </c>
      <c r="D498" s="13">
        <f>commit!$J499/1000</f>
        <v>0.871</v>
      </c>
      <c r="E498" s="12">
        <f>commit!$G499</f>
        <v>330958</v>
      </c>
      <c r="F498" s="35">
        <f t="shared" si="39"/>
        <v>330.95800000000003</v>
      </c>
      <c r="G498" s="12">
        <f>commit!$P499</f>
        <v>93104</v>
      </c>
      <c r="H498" s="12">
        <f>commit!$L499</f>
        <v>1530</v>
      </c>
      <c r="I498" s="12">
        <f>commit!$M499</f>
        <v>1648</v>
      </c>
      <c r="J498" s="13">
        <f>(ncommit!$K499-ncommit!$J499)/1000</f>
        <v>98.212000000000003</v>
      </c>
      <c r="K498" s="11">
        <f t="shared" si="37"/>
        <v>1.6655194884535496</v>
      </c>
      <c r="L498" s="12">
        <f>ncommit!$G499</f>
        <v>253844</v>
      </c>
      <c r="M498" s="35">
        <f t="shared" si="40"/>
        <v>253.84399999999999</v>
      </c>
      <c r="N498" s="11">
        <f t="shared" si="38"/>
        <v>1.3037850018121366</v>
      </c>
    </row>
    <row r="499" spans="1:14" x14ac:dyDescent="0.2">
      <c r="A499" s="1">
        <v>498</v>
      </c>
      <c r="B499" s="13">
        <f>(commit!$H500+commit!$I500)/1000</f>
        <v>8.2460000000000004</v>
      </c>
      <c r="C499" s="13">
        <f>(commit!$K500-commit!$J500)/1000</f>
        <v>162.578</v>
      </c>
      <c r="D499" s="13">
        <f>commit!$J500/1000</f>
        <v>0.88</v>
      </c>
      <c r="E499" s="12">
        <f>commit!$G500</f>
        <v>330958</v>
      </c>
      <c r="F499" s="35">
        <f t="shared" si="39"/>
        <v>330.95800000000003</v>
      </c>
      <c r="G499" s="12">
        <f>commit!$P500</f>
        <v>93104</v>
      </c>
      <c r="H499" s="12">
        <f>commit!$L500</f>
        <v>1530</v>
      </c>
      <c r="I499" s="12">
        <f>commit!$M500</f>
        <v>1648</v>
      </c>
      <c r="J499" s="13">
        <f>(ncommit!$K500-ncommit!$J500)/1000</f>
        <v>102.188</v>
      </c>
      <c r="K499" s="11">
        <f t="shared" si="37"/>
        <v>1.5909695854699182</v>
      </c>
      <c r="L499" s="12">
        <f>ncommit!$G500</f>
        <v>253844</v>
      </c>
      <c r="M499" s="35">
        <f t="shared" si="40"/>
        <v>253.84399999999999</v>
      </c>
      <c r="N499" s="11">
        <f t="shared" si="38"/>
        <v>1.3037850018121366</v>
      </c>
    </row>
    <row r="500" spans="1:14" x14ac:dyDescent="0.2">
      <c r="A500" s="1">
        <v>499</v>
      </c>
      <c r="B500" s="13">
        <f>(commit!$H501+commit!$I501)/1000</f>
        <v>8.5090000000000003</v>
      </c>
      <c r="C500" s="13">
        <f>(commit!$K501-commit!$J501)/1000</f>
        <v>163.89400000000001</v>
      </c>
      <c r="D500" s="13">
        <f>commit!$J501/1000</f>
        <v>0.82099999999999995</v>
      </c>
      <c r="E500" s="12">
        <f>commit!$G501</f>
        <v>330958</v>
      </c>
      <c r="F500" s="35">
        <f t="shared" si="39"/>
        <v>330.95800000000003</v>
      </c>
      <c r="G500" s="12">
        <f>commit!$P501</f>
        <v>93104</v>
      </c>
      <c r="H500" s="12">
        <f>commit!$L501</f>
        <v>1530</v>
      </c>
      <c r="I500" s="12">
        <f>commit!$M501</f>
        <v>1648</v>
      </c>
      <c r="J500" s="13">
        <f>(ncommit!$K501-ncommit!$J501)/1000</f>
        <v>101.67100000000001</v>
      </c>
      <c r="K500" s="11">
        <f t="shared" si="37"/>
        <v>1.6120034228049296</v>
      </c>
      <c r="L500" s="12">
        <f>ncommit!$G501</f>
        <v>253844</v>
      </c>
      <c r="M500" s="35">
        <f t="shared" si="40"/>
        <v>253.84399999999999</v>
      </c>
      <c r="N500" s="11">
        <f t="shared" si="38"/>
        <v>1.3037850018121366</v>
      </c>
    </row>
    <row r="501" spans="1:14" x14ac:dyDescent="0.2">
      <c r="A501" s="1">
        <v>500</v>
      </c>
      <c r="B501" s="13">
        <f>(commit!$H502+commit!$I502)/1000</f>
        <v>8.0380000000000003</v>
      </c>
      <c r="C501" s="13">
        <f>(commit!$K502-commit!$J502)/1000</f>
        <v>163.00800000000001</v>
      </c>
      <c r="D501" s="13">
        <f>commit!$J502/1000</f>
        <v>0.89100000000000001</v>
      </c>
      <c r="E501" s="12">
        <f>commit!$G502</f>
        <v>330995</v>
      </c>
      <c r="F501" s="35">
        <f t="shared" si="39"/>
        <v>330.995</v>
      </c>
      <c r="G501" s="12">
        <f>commit!$P502</f>
        <v>92054</v>
      </c>
      <c r="H501" s="12">
        <f>commit!$L502</f>
        <v>1530</v>
      </c>
      <c r="I501" s="12">
        <f>commit!$M502</f>
        <v>1648</v>
      </c>
      <c r="J501" s="13">
        <f>(ncommit!$K502-ncommit!$J502)/1000</f>
        <v>92.03</v>
      </c>
      <c r="K501" s="11">
        <f t="shared" si="37"/>
        <v>1.771248505921982</v>
      </c>
      <c r="L501" s="12">
        <f>ncommit!$G502</f>
        <v>251081</v>
      </c>
      <c r="M501" s="35">
        <f t="shared" si="40"/>
        <v>251.08099999999999</v>
      </c>
      <c r="N501" s="11">
        <f t="shared" si="38"/>
        <v>1.3182797583250028</v>
      </c>
    </row>
    <row r="502" spans="1:14" x14ac:dyDescent="0.2">
      <c r="A502" s="1">
        <v>501</v>
      </c>
      <c r="B502" s="13">
        <f>(commit!$H503+commit!$I503)/1000</f>
        <v>7.7210000000000001</v>
      </c>
      <c r="C502" s="13">
        <f>(commit!$K503-commit!$J503)/1000</f>
        <v>156.74600000000001</v>
      </c>
      <c r="D502" s="13">
        <f>commit!$J503/1000</f>
        <v>0.82099999999999995</v>
      </c>
      <c r="E502" s="12">
        <f>commit!$G503</f>
        <v>330995</v>
      </c>
      <c r="F502" s="35">
        <f t="shared" si="39"/>
        <v>330.995</v>
      </c>
      <c r="G502" s="12">
        <f>commit!$P503</f>
        <v>92054</v>
      </c>
      <c r="H502" s="12">
        <f>commit!$L503</f>
        <v>1530</v>
      </c>
      <c r="I502" s="12">
        <f>commit!$M503</f>
        <v>1648</v>
      </c>
      <c r="J502" s="13">
        <f>(ncommit!$K503-ncommit!$J503)/1000</f>
        <v>93.790999999999997</v>
      </c>
      <c r="K502" s="11">
        <f t="shared" si="37"/>
        <v>1.6712264502990695</v>
      </c>
      <c r="L502" s="12">
        <f>ncommit!$G503</f>
        <v>251081</v>
      </c>
      <c r="M502" s="35">
        <f t="shared" si="40"/>
        <v>251.08099999999999</v>
      </c>
      <c r="N502" s="11">
        <f t="shared" si="38"/>
        <v>1.3182797583250028</v>
      </c>
    </row>
    <row r="503" spans="1:14" x14ac:dyDescent="0.2">
      <c r="A503" s="1">
        <v>502</v>
      </c>
      <c r="B503" s="13">
        <f>(commit!$H504+commit!$I504)/1000</f>
        <v>8.0579999999999998</v>
      </c>
      <c r="C503" s="13">
        <f>(commit!$K504-commit!$J504)/1000</f>
        <v>118.116</v>
      </c>
      <c r="D503" s="13">
        <f>commit!$J504/1000</f>
        <v>0.73299999999999998</v>
      </c>
      <c r="E503" s="12">
        <f>commit!$G504</f>
        <v>300251</v>
      </c>
      <c r="F503" s="35">
        <f t="shared" si="39"/>
        <v>300.25099999999998</v>
      </c>
      <c r="G503" s="12">
        <f>commit!$P504</f>
        <v>87708</v>
      </c>
      <c r="H503" s="12">
        <f>commit!$L504</f>
        <v>1530</v>
      </c>
      <c r="I503" s="12">
        <f>commit!$M504</f>
        <v>1648</v>
      </c>
      <c r="J503" s="13">
        <f>(ncommit!$K504-ncommit!$J504)/1000</f>
        <v>91.072000000000003</v>
      </c>
      <c r="K503" s="11">
        <f t="shared" si="37"/>
        <v>1.2969518622628249</v>
      </c>
      <c r="L503" s="12">
        <f>ncommit!$G504</f>
        <v>264882</v>
      </c>
      <c r="M503" s="35">
        <f t="shared" si="40"/>
        <v>264.88200000000001</v>
      </c>
      <c r="N503" s="11">
        <f t="shared" si="38"/>
        <v>1.1335273820040621</v>
      </c>
    </row>
    <row r="504" spans="1:14" x14ac:dyDescent="0.2">
      <c r="A504" s="1">
        <v>503</v>
      </c>
      <c r="B504" s="13">
        <f>(commit!$H505+commit!$I505)/1000</f>
        <v>8.1470000000000002</v>
      </c>
      <c r="C504" s="13">
        <f>(commit!$K505-commit!$J505)/1000</f>
        <v>113.312</v>
      </c>
      <c r="D504" s="13">
        <f>commit!$J505/1000</f>
        <v>0.68100000000000005</v>
      </c>
      <c r="E504" s="12">
        <f>commit!$G505</f>
        <v>300251</v>
      </c>
      <c r="F504" s="35">
        <f t="shared" si="39"/>
        <v>300.25099999999998</v>
      </c>
      <c r="G504" s="12">
        <f>commit!$P505</f>
        <v>87708</v>
      </c>
      <c r="H504" s="12">
        <f>commit!$L505</f>
        <v>1530</v>
      </c>
      <c r="I504" s="12">
        <f>commit!$M505</f>
        <v>1648</v>
      </c>
      <c r="J504" s="13">
        <f>(ncommit!$K505-ncommit!$J505)/1000</f>
        <v>92.055000000000007</v>
      </c>
      <c r="K504" s="11">
        <f t="shared" si="37"/>
        <v>1.2309163000380205</v>
      </c>
      <c r="L504" s="12">
        <f>ncommit!$G505</f>
        <v>264882</v>
      </c>
      <c r="M504" s="35">
        <f t="shared" si="40"/>
        <v>264.88200000000001</v>
      </c>
      <c r="N504" s="11">
        <f t="shared" si="38"/>
        <v>1.1335273820040621</v>
      </c>
    </row>
    <row r="505" spans="1:14" x14ac:dyDescent="0.2">
      <c r="A505" s="1">
        <v>504</v>
      </c>
      <c r="B505" s="13">
        <f>(commit!$H506+commit!$I506)/1000</f>
        <v>8.4039999999999999</v>
      </c>
      <c r="C505" s="13">
        <f>(commit!$K506-commit!$J506)/1000</f>
        <v>117.01300000000001</v>
      </c>
      <c r="D505" s="13">
        <f>commit!$J506/1000</f>
        <v>0.76300000000000001</v>
      </c>
      <c r="E505" s="12">
        <f>commit!$G506</f>
        <v>300050</v>
      </c>
      <c r="F505" s="35">
        <f t="shared" si="39"/>
        <v>300.05</v>
      </c>
      <c r="G505" s="12">
        <f>commit!$P506</f>
        <v>87439</v>
      </c>
      <c r="H505" s="12">
        <f>commit!$L506</f>
        <v>1530</v>
      </c>
      <c r="I505" s="12">
        <f>commit!$M506</f>
        <v>1648</v>
      </c>
      <c r="J505" s="13">
        <f>(ncommit!$K506-ncommit!$J506)/1000</f>
        <v>92.667000000000002</v>
      </c>
      <c r="K505" s="11">
        <f t="shared" si="37"/>
        <v>1.2627256736486561</v>
      </c>
      <c r="L505" s="12">
        <f>ncommit!$G506</f>
        <v>264590</v>
      </c>
      <c r="M505" s="35">
        <f t="shared" si="40"/>
        <v>264.58999999999997</v>
      </c>
      <c r="N505" s="11">
        <f t="shared" si="38"/>
        <v>1.1340186703957065</v>
      </c>
    </row>
    <row r="506" spans="1:14" x14ac:dyDescent="0.2">
      <c r="A506" s="1">
        <v>505</v>
      </c>
      <c r="B506" s="13">
        <f>(commit!$H507+commit!$I507)/1000</f>
        <v>8.1110000000000007</v>
      </c>
      <c r="C506" s="13">
        <f>(commit!$K507-commit!$J507)/1000</f>
        <v>116.664</v>
      </c>
      <c r="D506" s="13">
        <f>commit!$J507/1000</f>
        <v>0.73099999999999998</v>
      </c>
      <c r="E506" s="12">
        <f>commit!$G507</f>
        <v>299753</v>
      </c>
      <c r="F506" s="35">
        <f t="shared" si="39"/>
        <v>299.75299999999999</v>
      </c>
      <c r="G506" s="12">
        <f>commit!$P507</f>
        <v>87848</v>
      </c>
      <c r="H506" s="12">
        <f>commit!$L507</f>
        <v>1531</v>
      </c>
      <c r="I506" s="12">
        <f>commit!$M507</f>
        <v>1648</v>
      </c>
      <c r="J506" s="13">
        <f>(ncommit!$K507-ncommit!$J507)/1000</f>
        <v>91.224999999999994</v>
      </c>
      <c r="K506" s="11">
        <f t="shared" si="37"/>
        <v>1.2788599616333243</v>
      </c>
      <c r="L506" s="12">
        <f>ncommit!$G507</f>
        <v>263422</v>
      </c>
      <c r="M506" s="35">
        <f t="shared" si="40"/>
        <v>263.42200000000003</v>
      </c>
      <c r="N506" s="11">
        <f t="shared" si="38"/>
        <v>1.137919384106111</v>
      </c>
    </row>
    <row r="507" spans="1:14" x14ac:dyDescent="0.2">
      <c r="A507" s="1">
        <v>506</v>
      </c>
      <c r="B507" s="13">
        <f>(commit!$H508+commit!$I508)/1000</f>
        <v>7.8310000000000004</v>
      </c>
      <c r="C507" s="13">
        <f>(commit!$K508-commit!$J508)/1000</f>
        <v>112.643</v>
      </c>
      <c r="D507" s="13">
        <f>commit!$J508/1000</f>
        <v>0.72399999999999998</v>
      </c>
      <c r="E507" s="12">
        <f>commit!$G508</f>
        <v>299753</v>
      </c>
      <c r="F507" s="35">
        <f t="shared" si="39"/>
        <v>299.75299999999999</v>
      </c>
      <c r="G507" s="12">
        <f>commit!$P508</f>
        <v>87848</v>
      </c>
      <c r="H507" s="12">
        <f>commit!$L508</f>
        <v>1531</v>
      </c>
      <c r="I507" s="12">
        <f>commit!$M508</f>
        <v>1648</v>
      </c>
      <c r="J507" s="13">
        <f>(ncommit!$K508-ncommit!$J508)/1000</f>
        <v>88.284999999999997</v>
      </c>
      <c r="K507" s="11">
        <f t="shared" si="37"/>
        <v>1.2759019085914935</v>
      </c>
      <c r="L507" s="12">
        <f>ncommit!$G508</f>
        <v>263422</v>
      </c>
      <c r="M507" s="35">
        <f t="shared" si="40"/>
        <v>263.42200000000003</v>
      </c>
      <c r="N507" s="11">
        <f t="shared" si="38"/>
        <v>1.137919384106111</v>
      </c>
    </row>
    <row r="508" spans="1:14" x14ac:dyDescent="0.2">
      <c r="A508" s="1">
        <v>507</v>
      </c>
      <c r="B508" s="13">
        <f>(commit!$H509+commit!$I509)/1000</f>
        <v>8.2430000000000003</v>
      </c>
      <c r="C508" s="13">
        <f>(commit!$K509-commit!$J509)/1000</f>
        <v>124.932</v>
      </c>
      <c r="D508" s="13">
        <f>commit!$J509/1000</f>
        <v>0.75600000000000001</v>
      </c>
      <c r="E508" s="12">
        <f>commit!$G509</f>
        <v>279525</v>
      </c>
      <c r="F508" s="35">
        <f t="shared" si="39"/>
        <v>279.52499999999998</v>
      </c>
      <c r="G508" s="12">
        <f>commit!$P509</f>
        <v>80520</v>
      </c>
      <c r="H508" s="12">
        <f>commit!$L509</f>
        <v>1533</v>
      </c>
      <c r="I508" s="12">
        <f>commit!$M509</f>
        <v>1650</v>
      </c>
      <c r="J508" s="13">
        <f>(ncommit!$K509-ncommit!$J509)/1000</f>
        <v>76.635000000000005</v>
      </c>
      <c r="K508" s="11">
        <f t="shared" si="37"/>
        <v>1.6302211783127813</v>
      </c>
      <c r="L508" s="12">
        <f>ncommit!$G509</f>
        <v>229414</v>
      </c>
      <c r="M508" s="35">
        <f t="shared" si="40"/>
        <v>229.41399999999999</v>
      </c>
      <c r="N508" s="11">
        <f t="shared" si="38"/>
        <v>1.2184304358060101</v>
      </c>
    </row>
    <row r="509" spans="1:14" x14ac:dyDescent="0.2">
      <c r="A509" s="1">
        <v>508</v>
      </c>
      <c r="B509" s="13">
        <f>(commit!$H510+commit!$I510)/1000</f>
        <v>8.1280000000000001</v>
      </c>
      <c r="C509" s="13">
        <f>(commit!$K510-commit!$J510)/1000</f>
        <v>122.539</v>
      </c>
      <c r="D509" s="13">
        <f>commit!$J510/1000</f>
        <v>0.77</v>
      </c>
      <c r="E509" s="12">
        <f>commit!$G510</f>
        <v>279525</v>
      </c>
      <c r="F509" s="35">
        <f t="shared" si="39"/>
        <v>279.52499999999998</v>
      </c>
      <c r="G509" s="12">
        <f>commit!$P510</f>
        <v>80520</v>
      </c>
      <c r="H509" s="12">
        <f>commit!$L510</f>
        <v>1533</v>
      </c>
      <c r="I509" s="12">
        <f>commit!$M510</f>
        <v>1650</v>
      </c>
      <c r="J509" s="13">
        <f>(ncommit!$K510-ncommit!$J510)/1000</f>
        <v>75.739999999999995</v>
      </c>
      <c r="K509" s="11">
        <f t="shared" si="37"/>
        <v>1.6178901505149197</v>
      </c>
      <c r="L509" s="12">
        <f>ncommit!$G510</f>
        <v>229414</v>
      </c>
      <c r="M509" s="35">
        <f t="shared" si="40"/>
        <v>229.41399999999999</v>
      </c>
      <c r="N509" s="11">
        <f t="shared" si="38"/>
        <v>1.2184304358060101</v>
      </c>
    </row>
    <row r="510" spans="1:14" x14ac:dyDescent="0.2">
      <c r="A510" s="1">
        <v>509</v>
      </c>
      <c r="B510" s="13">
        <f>(commit!$H511+commit!$I511)/1000</f>
        <v>8.2829999999999995</v>
      </c>
      <c r="C510" s="13">
        <f>(commit!$K511-commit!$J511)/1000</f>
        <v>127.351</v>
      </c>
      <c r="D510" s="13">
        <f>commit!$J511/1000</f>
        <v>0.77500000000000002</v>
      </c>
      <c r="E510" s="12">
        <f>commit!$G511</f>
        <v>280310</v>
      </c>
      <c r="F510" s="35">
        <f t="shared" si="39"/>
        <v>280.31</v>
      </c>
      <c r="G510" s="12">
        <f>commit!$P511</f>
        <v>80520</v>
      </c>
      <c r="H510" s="12">
        <f>commit!$L511</f>
        <v>1533</v>
      </c>
      <c r="I510" s="12">
        <f>commit!$M511</f>
        <v>1650</v>
      </c>
      <c r="J510" s="13">
        <f>(ncommit!$K511-ncommit!$J511)/1000</f>
        <v>78.820999999999998</v>
      </c>
      <c r="K510" s="11">
        <f t="shared" si="37"/>
        <v>1.6156988619784067</v>
      </c>
      <c r="L510" s="12">
        <f>ncommit!$G511</f>
        <v>229036</v>
      </c>
      <c r="M510" s="35">
        <f t="shared" si="40"/>
        <v>229.036</v>
      </c>
      <c r="N510" s="11">
        <f t="shared" si="38"/>
        <v>1.2238687367924692</v>
      </c>
    </row>
    <row r="511" spans="1:14" x14ac:dyDescent="0.2">
      <c r="A511" s="1">
        <v>510</v>
      </c>
      <c r="B511" s="13">
        <f>(commit!$H512+commit!$I512)/1000</f>
        <v>8.2690000000000001</v>
      </c>
      <c r="C511" s="13">
        <f>(commit!$K512-commit!$J512)/1000</f>
        <v>126.09099999999999</v>
      </c>
      <c r="D511" s="13">
        <f>commit!$J512/1000</f>
        <v>0.77400000000000002</v>
      </c>
      <c r="E511" s="12">
        <f>commit!$G512</f>
        <v>280310</v>
      </c>
      <c r="F511" s="35">
        <f t="shared" si="39"/>
        <v>280.31</v>
      </c>
      <c r="G511" s="12">
        <f>commit!$P512</f>
        <v>80520</v>
      </c>
      <c r="H511" s="12">
        <f>commit!$L512</f>
        <v>1533</v>
      </c>
      <c r="I511" s="12">
        <f>commit!$M512</f>
        <v>1650</v>
      </c>
      <c r="J511" s="13">
        <f>(ncommit!$K512-ncommit!$J512)/1000</f>
        <v>77.078000000000003</v>
      </c>
      <c r="K511" s="11">
        <f t="shared" si="37"/>
        <v>1.6358883209216637</v>
      </c>
      <c r="L511" s="12">
        <f>ncommit!$G512</f>
        <v>229036</v>
      </c>
      <c r="M511" s="35">
        <f t="shared" si="40"/>
        <v>229.036</v>
      </c>
      <c r="N511" s="11">
        <f t="shared" si="38"/>
        <v>1.2238687367924692</v>
      </c>
    </row>
    <row r="512" spans="1:14" x14ac:dyDescent="0.2">
      <c r="A512" s="1">
        <v>511</v>
      </c>
      <c r="B512" s="13">
        <f>(commit!$H513+commit!$I513)/1000</f>
        <v>8.24</v>
      </c>
      <c r="C512" s="13">
        <f>(commit!$K513-commit!$J513)/1000</f>
        <v>123.98</v>
      </c>
      <c r="D512" s="13">
        <f>commit!$J513/1000</f>
        <v>0.73599999999999999</v>
      </c>
      <c r="E512" s="12">
        <f>commit!$G513</f>
        <v>280310</v>
      </c>
      <c r="F512" s="35">
        <f t="shared" si="39"/>
        <v>280.31</v>
      </c>
      <c r="G512" s="12">
        <f>commit!$P513</f>
        <v>80520</v>
      </c>
      <c r="H512" s="12">
        <f>commit!$L513</f>
        <v>1533</v>
      </c>
      <c r="I512" s="12">
        <f>commit!$M513</f>
        <v>1650</v>
      </c>
      <c r="J512" s="13">
        <f>(ncommit!$K513-ncommit!$J513)/1000</f>
        <v>77.016999999999996</v>
      </c>
      <c r="K512" s="11">
        <f t="shared" si="37"/>
        <v>1.6097744653777739</v>
      </c>
      <c r="L512" s="12">
        <f>ncommit!$G513</f>
        <v>229036</v>
      </c>
      <c r="M512" s="35">
        <f t="shared" si="40"/>
        <v>229.036</v>
      </c>
      <c r="N512" s="11">
        <f t="shared" si="38"/>
        <v>1.2238687367924692</v>
      </c>
    </row>
    <row r="513" spans="1:14" x14ac:dyDescent="0.2">
      <c r="A513" s="1">
        <v>512</v>
      </c>
      <c r="B513" s="13">
        <f>(commit!$H514+commit!$I514)/1000</f>
        <v>8.1720000000000006</v>
      </c>
      <c r="C513" s="13">
        <f>(commit!$K514-commit!$J514)/1000</f>
        <v>106.227</v>
      </c>
      <c r="D513" s="13">
        <f>commit!$J514/1000</f>
        <v>0.64200000000000002</v>
      </c>
      <c r="E513" s="12">
        <f>commit!$G514</f>
        <v>263464</v>
      </c>
      <c r="F513" s="35">
        <f t="shared" si="39"/>
        <v>263.464</v>
      </c>
      <c r="G513" s="12">
        <f>commit!$P514</f>
        <v>84186</v>
      </c>
      <c r="H513" s="12">
        <f>commit!$L514</f>
        <v>1533</v>
      </c>
      <c r="I513" s="12">
        <f>commit!$M514</f>
        <v>1650</v>
      </c>
      <c r="J513" s="13">
        <f>(ncommit!$K514-ncommit!$J514)/1000</f>
        <v>78.775000000000006</v>
      </c>
      <c r="K513" s="11">
        <f t="shared" si="37"/>
        <v>1.348486194858775</v>
      </c>
      <c r="L513" s="12">
        <f>ncommit!$G514</f>
        <v>231609</v>
      </c>
      <c r="M513" s="35">
        <f t="shared" si="40"/>
        <v>231.60900000000001</v>
      </c>
      <c r="N513" s="11">
        <f t="shared" si="38"/>
        <v>1.1375378331584696</v>
      </c>
    </row>
    <row r="514" spans="1:14" x14ac:dyDescent="0.2">
      <c r="A514" s="1">
        <v>513</v>
      </c>
      <c r="B514" s="13">
        <f>(commit!$H515+commit!$I515)/1000</f>
        <v>7.9420000000000002</v>
      </c>
      <c r="C514" s="13">
        <f>(commit!$K515-commit!$J515)/1000</f>
        <v>102.708</v>
      </c>
      <c r="D514" s="13">
        <f>commit!$J515/1000</f>
        <v>0.65500000000000003</v>
      </c>
      <c r="E514" s="12">
        <f>commit!$G515</f>
        <v>263464</v>
      </c>
      <c r="F514" s="35">
        <f t="shared" si="39"/>
        <v>263.464</v>
      </c>
      <c r="G514" s="12">
        <f>commit!$P515</f>
        <v>84186</v>
      </c>
      <c r="H514" s="12">
        <f>commit!$L515</f>
        <v>1533</v>
      </c>
      <c r="I514" s="12">
        <f>commit!$M515</f>
        <v>1650</v>
      </c>
      <c r="J514" s="13">
        <f>(ncommit!$K515-ncommit!$J515)/1000</f>
        <v>77.209999999999994</v>
      </c>
      <c r="K514" s="11">
        <f t="shared" ref="K514:K577" si="41">C514/J514</f>
        <v>1.3302421966066573</v>
      </c>
      <c r="L514" s="12">
        <f>ncommit!$G515</f>
        <v>231609</v>
      </c>
      <c r="M514" s="35">
        <f t="shared" si="40"/>
        <v>231.60900000000001</v>
      </c>
      <c r="N514" s="11">
        <f t="shared" ref="N514:N577" si="42">E514/L514</f>
        <v>1.1375378331584696</v>
      </c>
    </row>
    <row r="515" spans="1:14" x14ac:dyDescent="0.2">
      <c r="A515" s="1">
        <v>514</v>
      </c>
      <c r="B515" s="13">
        <f>(commit!$H516+commit!$I516)/1000</f>
        <v>8.2330000000000005</v>
      </c>
      <c r="C515" s="13">
        <f>(commit!$K516-commit!$J516)/1000</f>
        <v>104.005</v>
      </c>
      <c r="D515" s="13">
        <f>commit!$J516/1000</f>
        <v>0.629</v>
      </c>
      <c r="E515" s="12">
        <f>commit!$G516</f>
        <v>263464</v>
      </c>
      <c r="F515" s="35">
        <f t="shared" ref="F515:F578" si="43">E515/1000</f>
        <v>263.464</v>
      </c>
      <c r="G515" s="12">
        <f>commit!$P516</f>
        <v>84186</v>
      </c>
      <c r="H515" s="12">
        <f>commit!$L516</f>
        <v>1533</v>
      </c>
      <c r="I515" s="12">
        <f>commit!$M516</f>
        <v>1650</v>
      </c>
      <c r="J515" s="13">
        <f>(ncommit!$K516-ncommit!$J516)/1000</f>
        <v>76.831000000000003</v>
      </c>
      <c r="K515" s="11">
        <f t="shared" si="41"/>
        <v>1.3536853613775688</v>
      </c>
      <c r="L515" s="12">
        <f>ncommit!$G516</f>
        <v>231609</v>
      </c>
      <c r="M515" s="35">
        <f t="shared" ref="M515:M578" si="44">L515/1000</f>
        <v>231.60900000000001</v>
      </c>
      <c r="N515" s="11">
        <f t="shared" si="42"/>
        <v>1.1375378331584696</v>
      </c>
    </row>
    <row r="516" spans="1:14" x14ac:dyDescent="0.2">
      <c r="A516" s="1">
        <v>515</v>
      </c>
      <c r="B516" s="13">
        <f>(commit!$H517+commit!$I517)/1000</f>
        <v>7.9779999999999998</v>
      </c>
      <c r="C516" s="13">
        <f>(commit!$K517-commit!$J517)/1000</f>
        <v>102.833</v>
      </c>
      <c r="D516" s="13">
        <f>commit!$J517/1000</f>
        <v>0.622</v>
      </c>
      <c r="E516" s="12">
        <f>commit!$G517</f>
        <v>263464</v>
      </c>
      <c r="F516" s="35">
        <f t="shared" si="43"/>
        <v>263.464</v>
      </c>
      <c r="G516" s="12">
        <f>commit!$P517</f>
        <v>84186</v>
      </c>
      <c r="H516" s="12">
        <f>commit!$L517</f>
        <v>1533</v>
      </c>
      <c r="I516" s="12">
        <f>commit!$M517</f>
        <v>1650</v>
      </c>
      <c r="J516" s="13">
        <f>(ncommit!$K517-ncommit!$J517)/1000</f>
        <v>75.510000000000005</v>
      </c>
      <c r="K516" s="11">
        <f t="shared" si="41"/>
        <v>1.361846113097603</v>
      </c>
      <c r="L516" s="12">
        <f>ncommit!$G517</f>
        <v>231609</v>
      </c>
      <c r="M516" s="35">
        <f t="shared" si="44"/>
        <v>231.60900000000001</v>
      </c>
      <c r="N516" s="11">
        <f t="shared" si="42"/>
        <v>1.1375378331584696</v>
      </c>
    </row>
    <row r="517" spans="1:14" x14ac:dyDescent="0.2">
      <c r="A517" s="1">
        <v>516</v>
      </c>
      <c r="B517" s="13">
        <f>(commit!$H518+commit!$I518)/1000</f>
        <v>7.6050000000000004</v>
      </c>
      <c r="C517" s="13">
        <f>(commit!$K518-commit!$J518)/1000</f>
        <v>103.67700000000001</v>
      </c>
      <c r="D517" s="13">
        <f>commit!$J518/1000</f>
        <v>0.66700000000000004</v>
      </c>
      <c r="E517" s="12">
        <f>commit!$G518</f>
        <v>263464</v>
      </c>
      <c r="F517" s="35">
        <f t="shared" si="43"/>
        <v>263.464</v>
      </c>
      <c r="G517" s="12">
        <f>commit!$P518</f>
        <v>84186</v>
      </c>
      <c r="H517" s="12">
        <f>commit!$L518</f>
        <v>1533</v>
      </c>
      <c r="I517" s="12">
        <f>commit!$M518</f>
        <v>1650</v>
      </c>
      <c r="J517" s="13">
        <f>(ncommit!$K518-ncommit!$J518)/1000</f>
        <v>76.677999999999997</v>
      </c>
      <c r="K517" s="11">
        <f t="shared" si="41"/>
        <v>1.3521088186963668</v>
      </c>
      <c r="L517" s="12">
        <f>ncommit!$G518</f>
        <v>231609</v>
      </c>
      <c r="M517" s="35">
        <f t="shared" si="44"/>
        <v>231.60900000000001</v>
      </c>
      <c r="N517" s="11">
        <f t="shared" si="42"/>
        <v>1.1375378331584696</v>
      </c>
    </row>
    <row r="518" spans="1:14" x14ac:dyDescent="0.2">
      <c r="A518" s="1">
        <v>517</v>
      </c>
      <c r="B518" s="13">
        <f>(commit!$H519+commit!$I519)/1000</f>
        <v>8.0960000000000001</v>
      </c>
      <c r="C518" s="13">
        <f>(commit!$K519-commit!$J519)/1000</f>
        <v>103.68300000000001</v>
      </c>
      <c r="D518" s="13">
        <f>commit!$J519/1000</f>
        <v>0.68500000000000005</v>
      </c>
      <c r="E518" s="12">
        <f>commit!$G519</f>
        <v>263464</v>
      </c>
      <c r="F518" s="35">
        <f t="shared" si="43"/>
        <v>263.464</v>
      </c>
      <c r="G518" s="12">
        <f>commit!$P519</f>
        <v>84186</v>
      </c>
      <c r="H518" s="12">
        <f>commit!$L519</f>
        <v>1533</v>
      </c>
      <c r="I518" s="12">
        <f>commit!$M519</f>
        <v>1650</v>
      </c>
      <c r="J518" s="13">
        <f>(ncommit!$K519-ncommit!$J519)/1000</f>
        <v>76.117000000000004</v>
      </c>
      <c r="K518" s="11">
        <f t="shared" si="41"/>
        <v>1.3621530013006293</v>
      </c>
      <c r="L518" s="12">
        <f>ncommit!$G519</f>
        <v>231609</v>
      </c>
      <c r="M518" s="35">
        <f t="shared" si="44"/>
        <v>231.60900000000001</v>
      </c>
      <c r="N518" s="11">
        <f t="shared" si="42"/>
        <v>1.1375378331584696</v>
      </c>
    </row>
    <row r="519" spans="1:14" x14ac:dyDescent="0.2">
      <c r="A519" s="1">
        <v>518</v>
      </c>
      <c r="B519" s="13">
        <f>(commit!$H520+commit!$I520)/1000</f>
        <v>7.9889999999999999</v>
      </c>
      <c r="C519" s="13">
        <f>(commit!$K520-commit!$J520)/1000</f>
        <v>115.633</v>
      </c>
      <c r="D519" s="13">
        <f>commit!$J520/1000</f>
        <v>0.70799999999999996</v>
      </c>
      <c r="E519" s="12">
        <f>commit!$G520</f>
        <v>273695</v>
      </c>
      <c r="F519" s="35">
        <f t="shared" si="43"/>
        <v>273.69499999999999</v>
      </c>
      <c r="G519" s="12">
        <f>commit!$P520</f>
        <v>83995</v>
      </c>
      <c r="H519" s="12">
        <f>commit!$L520</f>
        <v>1535</v>
      </c>
      <c r="I519" s="12">
        <f>commit!$M520</f>
        <v>1652</v>
      </c>
      <c r="J519" s="13">
        <f>(ncommit!$K520-ncommit!$J520)/1000</f>
        <v>82.522000000000006</v>
      </c>
      <c r="K519" s="11">
        <f t="shared" si="41"/>
        <v>1.4012384576234216</v>
      </c>
      <c r="L519" s="12">
        <f>ncommit!$G520</f>
        <v>237975</v>
      </c>
      <c r="M519" s="35">
        <f t="shared" si="44"/>
        <v>237.97499999999999</v>
      </c>
      <c r="N519" s="11">
        <f t="shared" si="42"/>
        <v>1.1500998003992016</v>
      </c>
    </row>
    <row r="520" spans="1:14" x14ac:dyDescent="0.2">
      <c r="A520" s="1">
        <v>519</v>
      </c>
      <c r="B520" s="13">
        <f>(commit!$H521+commit!$I521)/1000</f>
        <v>8.2170000000000005</v>
      </c>
      <c r="C520" s="13">
        <f>(commit!$K521-commit!$J521)/1000</f>
        <v>117.08</v>
      </c>
      <c r="D520" s="13">
        <f>commit!$J521/1000</f>
        <v>0.69699999999999995</v>
      </c>
      <c r="E520" s="12">
        <f>commit!$G521</f>
        <v>273695</v>
      </c>
      <c r="F520" s="35">
        <f t="shared" si="43"/>
        <v>273.69499999999999</v>
      </c>
      <c r="G520" s="12">
        <f>commit!$P521</f>
        <v>83995</v>
      </c>
      <c r="H520" s="12">
        <f>commit!$L521</f>
        <v>1535</v>
      </c>
      <c r="I520" s="12">
        <f>commit!$M521</f>
        <v>1652</v>
      </c>
      <c r="J520" s="13">
        <f>(ncommit!$K521-ncommit!$J521)/1000</f>
        <v>82.697000000000003</v>
      </c>
      <c r="K520" s="11">
        <f t="shared" si="41"/>
        <v>1.4157708260275463</v>
      </c>
      <c r="L520" s="12">
        <f>ncommit!$G521</f>
        <v>237975</v>
      </c>
      <c r="M520" s="35">
        <f t="shared" si="44"/>
        <v>237.97499999999999</v>
      </c>
      <c r="N520" s="11">
        <f t="shared" si="42"/>
        <v>1.1500998003992016</v>
      </c>
    </row>
    <row r="521" spans="1:14" x14ac:dyDescent="0.2">
      <c r="A521" s="1">
        <v>520</v>
      </c>
      <c r="B521" s="13">
        <f>(commit!$H522+commit!$I522)/1000</f>
        <v>8.1219999999999999</v>
      </c>
      <c r="C521" s="13">
        <f>(commit!$K522-commit!$J522)/1000</f>
        <v>116.133</v>
      </c>
      <c r="D521" s="13">
        <f>commit!$J522/1000</f>
        <v>0.65400000000000003</v>
      </c>
      <c r="E521" s="12">
        <f>commit!$G522</f>
        <v>274654</v>
      </c>
      <c r="F521" s="35">
        <f t="shared" si="43"/>
        <v>274.654</v>
      </c>
      <c r="G521" s="12">
        <f>commit!$P522</f>
        <v>83881</v>
      </c>
      <c r="H521" s="12">
        <f>commit!$L522</f>
        <v>1534</v>
      </c>
      <c r="I521" s="12">
        <f>commit!$M522</f>
        <v>1650</v>
      </c>
      <c r="J521" s="13">
        <f>(ncommit!$K522-ncommit!$J522)/1000</f>
        <v>77.997</v>
      </c>
      <c r="K521" s="11">
        <f t="shared" si="41"/>
        <v>1.4889418823800915</v>
      </c>
      <c r="L521" s="12">
        <f>ncommit!$G522</f>
        <v>232664</v>
      </c>
      <c r="M521" s="35">
        <f t="shared" si="44"/>
        <v>232.66399999999999</v>
      </c>
      <c r="N521" s="11">
        <f t="shared" si="42"/>
        <v>1.180474847849259</v>
      </c>
    </row>
    <row r="522" spans="1:14" x14ac:dyDescent="0.2">
      <c r="A522" s="1">
        <v>521</v>
      </c>
      <c r="B522" s="13">
        <f>(commit!$H523+commit!$I523)/1000</f>
        <v>7.5339999999999998</v>
      </c>
      <c r="C522" s="13">
        <f>(commit!$K523-commit!$J523)/1000</f>
        <v>170.55199999999999</v>
      </c>
      <c r="D522" s="13">
        <f>commit!$J523/1000</f>
        <v>0.92200000000000004</v>
      </c>
      <c r="E522" s="12">
        <f>commit!$G523</f>
        <v>330287</v>
      </c>
      <c r="F522" s="35">
        <f t="shared" si="43"/>
        <v>330.28699999999998</v>
      </c>
      <c r="G522" s="12">
        <f>commit!$P523</f>
        <v>90507</v>
      </c>
      <c r="H522" s="12">
        <f>commit!$L523</f>
        <v>1481</v>
      </c>
      <c r="I522" s="12">
        <f>commit!$M523</f>
        <v>1595</v>
      </c>
      <c r="J522" s="13">
        <f>(ncommit!$K523-ncommit!$J523)/1000</f>
        <v>104.22499999999999</v>
      </c>
      <c r="K522" s="11">
        <f t="shared" si="41"/>
        <v>1.636382825617654</v>
      </c>
      <c r="L522" s="12">
        <f>ncommit!$G523</f>
        <v>278375</v>
      </c>
      <c r="M522" s="35">
        <f t="shared" si="44"/>
        <v>278.375</v>
      </c>
      <c r="N522" s="11">
        <f t="shared" si="42"/>
        <v>1.1864822631342613</v>
      </c>
    </row>
    <row r="523" spans="1:14" x14ac:dyDescent="0.2">
      <c r="A523" s="1">
        <v>522</v>
      </c>
      <c r="B523" s="13">
        <f>(commit!$H524+commit!$I524)/1000</f>
        <v>7.843</v>
      </c>
      <c r="C523" s="13">
        <f>(commit!$K524-commit!$J524)/1000</f>
        <v>173.66200000000001</v>
      </c>
      <c r="D523" s="13">
        <f>commit!$J524/1000</f>
        <v>0.91400000000000003</v>
      </c>
      <c r="E523" s="12">
        <f>commit!$G524</f>
        <v>330287</v>
      </c>
      <c r="F523" s="35">
        <f t="shared" si="43"/>
        <v>330.28699999999998</v>
      </c>
      <c r="G523" s="12">
        <f>commit!$P524</f>
        <v>90507</v>
      </c>
      <c r="H523" s="12">
        <f>commit!$L524</f>
        <v>1481</v>
      </c>
      <c r="I523" s="12">
        <f>commit!$M524</f>
        <v>1595</v>
      </c>
      <c r="J523" s="13">
        <f>(ncommit!$K524-ncommit!$J524)/1000</f>
        <v>106.967</v>
      </c>
      <c r="K523" s="11">
        <f t="shared" si="41"/>
        <v>1.6235100545027907</v>
      </c>
      <c r="L523" s="12">
        <f>ncommit!$G524</f>
        <v>278375</v>
      </c>
      <c r="M523" s="35">
        <f t="shared" si="44"/>
        <v>278.375</v>
      </c>
      <c r="N523" s="11">
        <f t="shared" si="42"/>
        <v>1.1864822631342613</v>
      </c>
    </row>
    <row r="524" spans="1:14" x14ac:dyDescent="0.2">
      <c r="A524" s="1">
        <v>523</v>
      </c>
      <c r="B524" s="13">
        <f>(commit!$H525+commit!$I525)/1000</f>
        <v>7.6589999999999998</v>
      </c>
      <c r="C524" s="13">
        <f>(commit!$K525-commit!$J525)/1000</f>
        <v>170.36099999999999</v>
      </c>
      <c r="D524" s="13">
        <f>commit!$J525/1000</f>
        <v>0.86499999999999999</v>
      </c>
      <c r="E524" s="12">
        <f>commit!$G525</f>
        <v>330287</v>
      </c>
      <c r="F524" s="35">
        <f t="shared" si="43"/>
        <v>330.28699999999998</v>
      </c>
      <c r="G524" s="12">
        <f>commit!$P525</f>
        <v>90507</v>
      </c>
      <c r="H524" s="12">
        <f>commit!$L525</f>
        <v>1481</v>
      </c>
      <c r="I524" s="12">
        <f>commit!$M525</f>
        <v>1595</v>
      </c>
      <c r="J524" s="13">
        <f>(ncommit!$K525-ncommit!$J525)/1000</f>
        <v>110.35599999999999</v>
      </c>
      <c r="K524" s="11">
        <f t="shared" si="41"/>
        <v>1.5437402587987965</v>
      </c>
      <c r="L524" s="12">
        <f>ncommit!$G525</f>
        <v>278375</v>
      </c>
      <c r="M524" s="35">
        <f t="shared" si="44"/>
        <v>278.375</v>
      </c>
      <c r="N524" s="11">
        <f t="shared" si="42"/>
        <v>1.1864822631342613</v>
      </c>
    </row>
    <row r="525" spans="1:14" x14ac:dyDescent="0.2">
      <c r="A525" s="1">
        <v>524</v>
      </c>
      <c r="B525" s="13">
        <f>(commit!$H526+commit!$I526)/1000</f>
        <v>8.2080000000000002</v>
      </c>
      <c r="C525" s="13">
        <f>(commit!$K526-commit!$J526)/1000</f>
        <v>172.41399999999999</v>
      </c>
      <c r="D525" s="13">
        <f>commit!$J526/1000</f>
        <v>0.91700000000000004</v>
      </c>
      <c r="E525" s="12">
        <f>commit!$G526</f>
        <v>330287</v>
      </c>
      <c r="F525" s="35">
        <f t="shared" si="43"/>
        <v>330.28699999999998</v>
      </c>
      <c r="G525" s="12">
        <f>commit!$P526</f>
        <v>90507</v>
      </c>
      <c r="H525" s="12">
        <f>commit!$L526</f>
        <v>1481</v>
      </c>
      <c r="I525" s="12">
        <f>commit!$M526</f>
        <v>1595</v>
      </c>
      <c r="J525" s="13">
        <f>(ncommit!$K526-ncommit!$J526)/1000</f>
        <v>108.095</v>
      </c>
      <c r="K525" s="11">
        <f t="shared" si="41"/>
        <v>1.5950228965262037</v>
      </c>
      <c r="L525" s="12">
        <f>ncommit!$G526</f>
        <v>278375</v>
      </c>
      <c r="M525" s="35">
        <f t="shared" si="44"/>
        <v>278.375</v>
      </c>
      <c r="N525" s="11">
        <f t="shared" si="42"/>
        <v>1.1864822631342613</v>
      </c>
    </row>
    <row r="526" spans="1:14" x14ac:dyDescent="0.2">
      <c r="A526" s="1">
        <v>525</v>
      </c>
      <c r="B526" s="13">
        <f>(commit!$H527+commit!$I527)/1000</f>
        <v>7.7679999999999998</v>
      </c>
      <c r="C526" s="13">
        <f>(commit!$K527-commit!$J527)/1000</f>
        <v>172.66900000000001</v>
      </c>
      <c r="D526" s="13">
        <f>commit!$J527/1000</f>
        <v>0.83399999999999996</v>
      </c>
      <c r="E526" s="12">
        <f>commit!$G527</f>
        <v>330287</v>
      </c>
      <c r="F526" s="35">
        <f t="shared" si="43"/>
        <v>330.28699999999998</v>
      </c>
      <c r="G526" s="12">
        <f>commit!$P527</f>
        <v>90507</v>
      </c>
      <c r="H526" s="12">
        <f>commit!$L527</f>
        <v>1481</v>
      </c>
      <c r="I526" s="12">
        <f>commit!$M527</f>
        <v>1595</v>
      </c>
      <c r="J526" s="13">
        <f>(ncommit!$K527-ncommit!$J527)/1000</f>
        <v>109.67</v>
      </c>
      <c r="K526" s="11">
        <f t="shared" si="41"/>
        <v>1.5744415063371935</v>
      </c>
      <c r="L526" s="12">
        <f>ncommit!$G527</f>
        <v>278375</v>
      </c>
      <c r="M526" s="35">
        <f t="shared" si="44"/>
        <v>278.375</v>
      </c>
      <c r="N526" s="11">
        <f t="shared" si="42"/>
        <v>1.1864822631342613</v>
      </c>
    </row>
    <row r="527" spans="1:14" x14ac:dyDescent="0.2">
      <c r="A527" s="1">
        <v>526</v>
      </c>
      <c r="B527" s="13">
        <f>(commit!$H528+commit!$I528)/1000</f>
        <v>7.8209999999999997</v>
      </c>
      <c r="C527" s="13">
        <f>(commit!$K528-commit!$J528)/1000</f>
        <v>171.35900000000001</v>
      </c>
      <c r="D527" s="13">
        <f>commit!$J528/1000</f>
        <v>0.86899999999999999</v>
      </c>
      <c r="E527" s="12">
        <f>commit!$G528</f>
        <v>330287</v>
      </c>
      <c r="F527" s="35">
        <f t="shared" si="43"/>
        <v>330.28699999999998</v>
      </c>
      <c r="G527" s="12">
        <f>commit!$P528</f>
        <v>90507</v>
      </c>
      <c r="H527" s="12">
        <f>commit!$L528</f>
        <v>1481</v>
      </c>
      <c r="I527" s="12">
        <f>commit!$M528</f>
        <v>1595</v>
      </c>
      <c r="J527" s="13">
        <f>(ncommit!$K528-ncommit!$J528)/1000</f>
        <v>105.489</v>
      </c>
      <c r="K527" s="11">
        <f t="shared" si="41"/>
        <v>1.6244252955284437</v>
      </c>
      <c r="L527" s="12">
        <f>ncommit!$G528</f>
        <v>278375</v>
      </c>
      <c r="M527" s="35">
        <f t="shared" si="44"/>
        <v>278.375</v>
      </c>
      <c r="N527" s="11">
        <f t="shared" si="42"/>
        <v>1.1864822631342613</v>
      </c>
    </row>
    <row r="528" spans="1:14" x14ac:dyDescent="0.2">
      <c r="A528" s="1">
        <v>527</v>
      </c>
      <c r="B528" s="13">
        <f>(commit!$H529+commit!$I529)/1000</f>
        <v>7.98</v>
      </c>
      <c r="C528" s="13">
        <f>(commit!$K529-commit!$J529)/1000</f>
        <v>172.126</v>
      </c>
      <c r="D528" s="13">
        <f>commit!$J529/1000</f>
        <v>0.81899999999999995</v>
      </c>
      <c r="E528" s="12">
        <f>commit!$G529</f>
        <v>330287</v>
      </c>
      <c r="F528" s="35">
        <f t="shared" si="43"/>
        <v>330.28699999999998</v>
      </c>
      <c r="G528" s="12">
        <f>commit!$P529</f>
        <v>90507</v>
      </c>
      <c r="H528" s="12">
        <f>commit!$L529</f>
        <v>1481</v>
      </c>
      <c r="I528" s="12">
        <f>commit!$M529</f>
        <v>1595</v>
      </c>
      <c r="J528" s="13">
        <f>(ncommit!$K529-ncommit!$J529)/1000</f>
        <v>104.149</v>
      </c>
      <c r="K528" s="11">
        <f t="shared" si="41"/>
        <v>1.6526898962063967</v>
      </c>
      <c r="L528" s="12">
        <f>ncommit!$G529</f>
        <v>278375</v>
      </c>
      <c r="M528" s="35">
        <f t="shared" si="44"/>
        <v>278.375</v>
      </c>
      <c r="N528" s="11">
        <f t="shared" si="42"/>
        <v>1.1864822631342613</v>
      </c>
    </row>
    <row r="529" spans="1:14" x14ac:dyDescent="0.2">
      <c r="A529" s="1">
        <v>528</v>
      </c>
      <c r="B529" s="13">
        <f>(commit!$H530+commit!$I530)/1000</f>
        <v>7.9</v>
      </c>
      <c r="C529" s="13">
        <f>(commit!$K530-commit!$J530)/1000</f>
        <v>176.255</v>
      </c>
      <c r="D529" s="13">
        <f>commit!$J530/1000</f>
        <v>0.81599999999999995</v>
      </c>
      <c r="E529" s="12">
        <f>commit!$G530</f>
        <v>330287</v>
      </c>
      <c r="F529" s="35">
        <f t="shared" si="43"/>
        <v>330.28699999999998</v>
      </c>
      <c r="G529" s="12">
        <f>commit!$P530</f>
        <v>90507</v>
      </c>
      <c r="H529" s="12">
        <f>commit!$L530</f>
        <v>1481</v>
      </c>
      <c r="I529" s="12">
        <f>commit!$M530</f>
        <v>1595</v>
      </c>
      <c r="J529" s="13">
        <f>(ncommit!$K530-ncommit!$J530)/1000</f>
        <v>106.861</v>
      </c>
      <c r="K529" s="11">
        <f t="shared" si="41"/>
        <v>1.6493856505179625</v>
      </c>
      <c r="L529" s="12">
        <f>ncommit!$G530</f>
        <v>278375</v>
      </c>
      <c r="M529" s="35">
        <f t="shared" si="44"/>
        <v>278.375</v>
      </c>
      <c r="N529" s="11">
        <f t="shared" si="42"/>
        <v>1.1864822631342613</v>
      </c>
    </row>
    <row r="530" spans="1:14" x14ac:dyDescent="0.2">
      <c r="A530" s="1">
        <v>529</v>
      </c>
      <c r="B530" s="13">
        <f>(commit!$H531+commit!$I531)/1000</f>
        <v>8.1329999999999991</v>
      </c>
      <c r="C530" s="13">
        <f>(commit!$K531-commit!$J531)/1000</f>
        <v>179.03899999999999</v>
      </c>
      <c r="D530" s="13">
        <f>commit!$J531/1000</f>
        <v>0.85399999999999998</v>
      </c>
      <c r="E530" s="12">
        <f>commit!$G531</f>
        <v>330287</v>
      </c>
      <c r="F530" s="35">
        <f t="shared" si="43"/>
        <v>330.28699999999998</v>
      </c>
      <c r="G530" s="12">
        <f>commit!$P531</f>
        <v>90507</v>
      </c>
      <c r="H530" s="12">
        <f>commit!$L531</f>
        <v>1481</v>
      </c>
      <c r="I530" s="12">
        <f>commit!$M531</f>
        <v>1595</v>
      </c>
      <c r="J530" s="13">
        <f>(ncommit!$K531-ncommit!$J531)/1000</f>
        <v>108.012</v>
      </c>
      <c r="K530" s="11">
        <f t="shared" si="41"/>
        <v>1.657584342480465</v>
      </c>
      <c r="L530" s="12">
        <f>ncommit!$G531</f>
        <v>278375</v>
      </c>
      <c r="M530" s="35">
        <f t="shared" si="44"/>
        <v>278.375</v>
      </c>
      <c r="N530" s="11">
        <f t="shared" si="42"/>
        <v>1.1864822631342613</v>
      </c>
    </row>
    <row r="531" spans="1:14" x14ac:dyDescent="0.2">
      <c r="A531" s="1">
        <v>530</v>
      </c>
      <c r="B531" s="13">
        <f>(commit!$H532+commit!$I532)/1000</f>
        <v>7.8369999999999997</v>
      </c>
      <c r="C531" s="13">
        <f>(commit!$K532-commit!$J532)/1000</f>
        <v>174.49100000000001</v>
      </c>
      <c r="D531" s="13">
        <f>commit!$J532/1000</f>
        <v>0.78300000000000003</v>
      </c>
      <c r="E531" s="12">
        <f>commit!$G532</f>
        <v>330287</v>
      </c>
      <c r="F531" s="35">
        <f t="shared" si="43"/>
        <v>330.28699999999998</v>
      </c>
      <c r="G531" s="12">
        <f>commit!$P532</f>
        <v>90507</v>
      </c>
      <c r="H531" s="12">
        <f>commit!$L532</f>
        <v>1481</v>
      </c>
      <c r="I531" s="12">
        <f>commit!$M532</f>
        <v>1595</v>
      </c>
      <c r="J531" s="13">
        <f>(ncommit!$K532-ncommit!$J532)/1000</f>
        <v>105.529</v>
      </c>
      <c r="K531" s="11">
        <f t="shared" si="41"/>
        <v>1.6534886145040701</v>
      </c>
      <c r="L531" s="12">
        <f>ncommit!$G532</f>
        <v>278375</v>
      </c>
      <c r="M531" s="35">
        <f t="shared" si="44"/>
        <v>278.375</v>
      </c>
      <c r="N531" s="11">
        <f t="shared" si="42"/>
        <v>1.1864822631342613</v>
      </c>
    </row>
    <row r="532" spans="1:14" x14ac:dyDescent="0.2">
      <c r="A532" s="1">
        <v>531</v>
      </c>
      <c r="B532" s="13">
        <f>(commit!$H533+commit!$I533)/1000</f>
        <v>7.6379999999999999</v>
      </c>
      <c r="C532" s="13">
        <f>(commit!$K533-commit!$J533)/1000</f>
        <v>170.64599999999999</v>
      </c>
      <c r="D532" s="13">
        <f>commit!$J533/1000</f>
        <v>0.90600000000000003</v>
      </c>
      <c r="E532" s="12">
        <f>commit!$G533</f>
        <v>330298</v>
      </c>
      <c r="F532" s="35">
        <f t="shared" si="43"/>
        <v>330.298</v>
      </c>
      <c r="G532" s="12">
        <f>commit!$P533</f>
        <v>90514</v>
      </c>
      <c r="H532" s="12">
        <f>commit!$L533</f>
        <v>1481</v>
      </c>
      <c r="I532" s="12">
        <f>commit!$M533</f>
        <v>1595</v>
      </c>
      <c r="J532" s="13">
        <f>(ncommit!$K533-ncommit!$J533)/1000</f>
        <v>105.19799999999999</v>
      </c>
      <c r="K532" s="11">
        <f t="shared" si="41"/>
        <v>1.6221411053442081</v>
      </c>
      <c r="L532" s="12">
        <f>ncommit!$G533</f>
        <v>278386</v>
      </c>
      <c r="M532" s="35">
        <f t="shared" si="44"/>
        <v>278.38600000000002</v>
      </c>
      <c r="N532" s="11">
        <f t="shared" si="42"/>
        <v>1.1864748945708476</v>
      </c>
    </row>
    <row r="533" spans="1:14" x14ac:dyDescent="0.2">
      <c r="A533" s="1">
        <v>532</v>
      </c>
      <c r="B533" s="13">
        <f>(commit!$H534+commit!$I534)/1000</f>
        <v>7.9119999999999999</v>
      </c>
      <c r="C533" s="13">
        <f>(commit!$K534-commit!$J534)/1000</f>
        <v>173.875</v>
      </c>
      <c r="D533" s="13">
        <f>commit!$J534/1000</f>
        <v>0.874</v>
      </c>
      <c r="E533" s="12">
        <f>commit!$G534</f>
        <v>330298</v>
      </c>
      <c r="F533" s="35">
        <f t="shared" si="43"/>
        <v>330.298</v>
      </c>
      <c r="G533" s="12">
        <f>commit!$P534</f>
        <v>90514</v>
      </c>
      <c r="H533" s="12">
        <f>commit!$L534</f>
        <v>1481</v>
      </c>
      <c r="I533" s="12">
        <f>commit!$M534</f>
        <v>1595</v>
      </c>
      <c r="J533" s="13">
        <f>(ncommit!$K534-ncommit!$J534)/1000</f>
        <v>106.032</v>
      </c>
      <c r="K533" s="11">
        <f t="shared" si="41"/>
        <v>1.6398351441074392</v>
      </c>
      <c r="L533" s="12">
        <f>ncommit!$G534</f>
        <v>278386</v>
      </c>
      <c r="M533" s="35">
        <f t="shared" si="44"/>
        <v>278.38600000000002</v>
      </c>
      <c r="N533" s="11">
        <f t="shared" si="42"/>
        <v>1.1864748945708476</v>
      </c>
    </row>
    <row r="534" spans="1:14" x14ac:dyDescent="0.2">
      <c r="A534" s="1">
        <v>533</v>
      </c>
      <c r="B534" s="13">
        <f>(commit!$H535+commit!$I535)/1000</f>
        <v>7.8390000000000004</v>
      </c>
      <c r="C534" s="13">
        <f>(commit!$K535-commit!$J535)/1000</f>
        <v>176.38499999999999</v>
      </c>
      <c r="D534" s="13">
        <f>commit!$J535/1000</f>
        <v>0.89600000000000002</v>
      </c>
      <c r="E534" s="12">
        <f>commit!$G535</f>
        <v>330298</v>
      </c>
      <c r="F534" s="35">
        <f t="shared" si="43"/>
        <v>330.298</v>
      </c>
      <c r="G534" s="12">
        <f>commit!$P535</f>
        <v>90514</v>
      </c>
      <c r="H534" s="12">
        <f>commit!$L535</f>
        <v>1481</v>
      </c>
      <c r="I534" s="12">
        <f>commit!$M535</f>
        <v>1595</v>
      </c>
      <c r="J534" s="13">
        <f>(ncommit!$K535-ncommit!$J535)/1000</f>
        <v>104.242</v>
      </c>
      <c r="K534" s="11">
        <f t="shared" si="41"/>
        <v>1.6920722933174726</v>
      </c>
      <c r="L534" s="12">
        <f>ncommit!$G535</f>
        <v>278386</v>
      </c>
      <c r="M534" s="35">
        <f t="shared" si="44"/>
        <v>278.38600000000002</v>
      </c>
      <c r="N534" s="11">
        <f t="shared" si="42"/>
        <v>1.1864748945708476</v>
      </c>
    </row>
    <row r="535" spans="1:14" x14ac:dyDescent="0.2">
      <c r="A535" s="1">
        <v>534</v>
      </c>
      <c r="B535" s="13">
        <f>(commit!$H536+commit!$I536)/1000</f>
        <v>8.3140000000000001</v>
      </c>
      <c r="C535" s="13">
        <f>(commit!$K536-commit!$J536)/1000</f>
        <v>174.20599999999999</v>
      </c>
      <c r="D535" s="13">
        <f>commit!$J536/1000</f>
        <v>0.88500000000000001</v>
      </c>
      <c r="E535" s="12">
        <f>commit!$G536</f>
        <v>330298</v>
      </c>
      <c r="F535" s="35">
        <f t="shared" si="43"/>
        <v>330.298</v>
      </c>
      <c r="G535" s="12">
        <f>commit!$P536</f>
        <v>90514</v>
      </c>
      <c r="H535" s="12">
        <f>commit!$L536</f>
        <v>1481</v>
      </c>
      <c r="I535" s="12">
        <f>commit!$M536</f>
        <v>1595</v>
      </c>
      <c r="J535" s="13">
        <f>(ncommit!$K536-ncommit!$J536)/1000</f>
        <v>108.014</v>
      </c>
      <c r="K535" s="11">
        <f t="shared" si="41"/>
        <v>1.6128094506267705</v>
      </c>
      <c r="L535" s="12">
        <f>ncommit!$G536</f>
        <v>278386</v>
      </c>
      <c r="M535" s="35">
        <f t="shared" si="44"/>
        <v>278.38600000000002</v>
      </c>
      <c r="N535" s="11">
        <f t="shared" si="42"/>
        <v>1.1864748945708476</v>
      </c>
    </row>
    <row r="536" spans="1:14" x14ac:dyDescent="0.2">
      <c r="A536" s="1">
        <v>535</v>
      </c>
      <c r="B536" s="13">
        <f>(commit!$H537+commit!$I537)/1000</f>
        <v>7.8760000000000003</v>
      </c>
      <c r="C536" s="13">
        <f>(commit!$K537-commit!$J537)/1000</f>
        <v>174.74600000000001</v>
      </c>
      <c r="D536" s="13">
        <f>commit!$J537/1000</f>
        <v>0.81</v>
      </c>
      <c r="E536" s="12">
        <f>commit!$G537</f>
        <v>330298</v>
      </c>
      <c r="F536" s="35">
        <f t="shared" si="43"/>
        <v>330.298</v>
      </c>
      <c r="G536" s="12">
        <f>commit!$P537</f>
        <v>90514</v>
      </c>
      <c r="H536" s="12">
        <f>commit!$L537</f>
        <v>1481</v>
      </c>
      <c r="I536" s="12">
        <f>commit!$M537</f>
        <v>1595</v>
      </c>
      <c r="J536" s="13">
        <f>(ncommit!$K537-ncommit!$J537)/1000</f>
        <v>106.184</v>
      </c>
      <c r="K536" s="11">
        <f t="shared" si="41"/>
        <v>1.6456904995102841</v>
      </c>
      <c r="L536" s="12">
        <f>ncommit!$G537</f>
        <v>278386</v>
      </c>
      <c r="M536" s="35">
        <f t="shared" si="44"/>
        <v>278.38600000000002</v>
      </c>
      <c r="N536" s="11">
        <f t="shared" si="42"/>
        <v>1.1864748945708476</v>
      </c>
    </row>
    <row r="537" spans="1:14" x14ac:dyDescent="0.2">
      <c r="A537" s="1">
        <v>536</v>
      </c>
      <c r="B537" s="13">
        <f>(commit!$H538+commit!$I538)/1000</f>
        <v>7.6210000000000004</v>
      </c>
      <c r="C537" s="13">
        <f>(commit!$K538-commit!$J538)/1000</f>
        <v>170.077</v>
      </c>
      <c r="D537" s="13">
        <f>commit!$J538/1000</f>
        <v>0.91500000000000004</v>
      </c>
      <c r="E537" s="12">
        <f>commit!$G538</f>
        <v>330298</v>
      </c>
      <c r="F537" s="35">
        <f t="shared" si="43"/>
        <v>330.298</v>
      </c>
      <c r="G537" s="12">
        <f>commit!$P538</f>
        <v>90514</v>
      </c>
      <c r="H537" s="12">
        <f>commit!$L538</f>
        <v>1481</v>
      </c>
      <c r="I537" s="12">
        <f>commit!$M538</f>
        <v>1595</v>
      </c>
      <c r="J537" s="13">
        <f>(ncommit!$K538-ncommit!$J538)/1000</f>
        <v>105.628</v>
      </c>
      <c r="K537" s="11">
        <f t="shared" si="41"/>
        <v>1.6101507176127541</v>
      </c>
      <c r="L537" s="12">
        <f>ncommit!$G538</f>
        <v>278386</v>
      </c>
      <c r="M537" s="35">
        <f t="shared" si="44"/>
        <v>278.38600000000002</v>
      </c>
      <c r="N537" s="11">
        <f t="shared" si="42"/>
        <v>1.1864748945708476</v>
      </c>
    </row>
    <row r="538" spans="1:14" x14ac:dyDescent="0.2">
      <c r="A538" s="1">
        <v>537</v>
      </c>
      <c r="B538" s="13">
        <f>(commit!$H539+commit!$I539)/1000</f>
        <v>8.0329999999999995</v>
      </c>
      <c r="C538" s="13">
        <f>(commit!$K539-commit!$J539)/1000</f>
        <v>173.994</v>
      </c>
      <c r="D538" s="13">
        <f>commit!$J539/1000</f>
        <v>0.877</v>
      </c>
      <c r="E538" s="12">
        <f>commit!$G539</f>
        <v>330298</v>
      </c>
      <c r="F538" s="35">
        <f t="shared" si="43"/>
        <v>330.298</v>
      </c>
      <c r="G538" s="12">
        <f>commit!$P539</f>
        <v>90514</v>
      </c>
      <c r="H538" s="12">
        <f>commit!$L539</f>
        <v>1481</v>
      </c>
      <c r="I538" s="12">
        <f>commit!$M539</f>
        <v>1595</v>
      </c>
      <c r="J538" s="13">
        <f>(ncommit!$K539-ncommit!$J539)/1000</f>
        <v>106.158</v>
      </c>
      <c r="K538" s="11">
        <f t="shared" si="41"/>
        <v>1.6390097778782569</v>
      </c>
      <c r="L538" s="12">
        <f>ncommit!$G539</f>
        <v>278386</v>
      </c>
      <c r="M538" s="35">
        <f t="shared" si="44"/>
        <v>278.38600000000002</v>
      </c>
      <c r="N538" s="11">
        <f t="shared" si="42"/>
        <v>1.1864748945708476</v>
      </c>
    </row>
    <row r="539" spans="1:14" x14ac:dyDescent="0.2">
      <c r="A539" s="1">
        <v>538</v>
      </c>
      <c r="B539" s="13">
        <f>(commit!$H540+commit!$I540)/1000</f>
        <v>8.141</v>
      </c>
      <c r="C539" s="13">
        <f>(commit!$K540-commit!$J540)/1000</f>
        <v>173.465</v>
      </c>
      <c r="D539" s="13">
        <f>commit!$J540/1000</f>
        <v>0.84399999999999997</v>
      </c>
      <c r="E539" s="12">
        <f>commit!$G540</f>
        <v>330298</v>
      </c>
      <c r="F539" s="35">
        <f t="shared" si="43"/>
        <v>330.298</v>
      </c>
      <c r="G539" s="12">
        <f>commit!$P540</f>
        <v>90514</v>
      </c>
      <c r="H539" s="12">
        <f>commit!$L540</f>
        <v>1481</v>
      </c>
      <c r="I539" s="12">
        <f>commit!$M540</f>
        <v>1595</v>
      </c>
      <c r="J539" s="13">
        <f>(ncommit!$K540-ncommit!$J540)/1000</f>
        <v>103.75700000000001</v>
      </c>
      <c r="K539" s="11">
        <f t="shared" si="41"/>
        <v>1.6718390084524417</v>
      </c>
      <c r="L539" s="12">
        <f>ncommit!$G540</f>
        <v>278386</v>
      </c>
      <c r="M539" s="35">
        <f t="shared" si="44"/>
        <v>278.38600000000002</v>
      </c>
      <c r="N539" s="11">
        <f t="shared" si="42"/>
        <v>1.1864748945708476</v>
      </c>
    </row>
    <row r="540" spans="1:14" x14ac:dyDescent="0.2">
      <c r="A540" s="1">
        <v>539</v>
      </c>
      <c r="B540" s="13">
        <f>(commit!$H541+commit!$I541)/1000</f>
        <v>8.327</v>
      </c>
      <c r="C540" s="13">
        <f>(commit!$K541-commit!$J541)/1000</f>
        <v>177.32599999999999</v>
      </c>
      <c r="D540" s="13">
        <f>commit!$J541/1000</f>
        <v>0.88</v>
      </c>
      <c r="E540" s="12">
        <f>commit!$G541</f>
        <v>330298</v>
      </c>
      <c r="F540" s="35">
        <f t="shared" si="43"/>
        <v>330.298</v>
      </c>
      <c r="G540" s="12">
        <f>commit!$P541</f>
        <v>90514</v>
      </c>
      <c r="H540" s="12">
        <f>commit!$L541</f>
        <v>1481</v>
      </c>
      <c r="I540" s="12">
        <f>commit!$M541</f>
        <v>1595</v>
      </c>
      <c r="J540" s="13">
        <f>(ncommit!$K541-ncommit!$J541)/1000</f>
        <v>107.682</v>
      </c>
      <c r="K540" s="11">
        <f t="shared" si="41"/>
        <v>1.646756189520997</v>
      </c>
      <c r="L540" s="12">
        <f>ncommit!$G541</f>
        <v>278386</v>
      </c>
      <c r="M540" s="35">
        <f t="shared" si="44"/>
        <v>278.38600000000002</v>
      </c>
      <c r="N540" s="11">
        <f t="shared" si="42"/>
        <v>1.1864748945708476</v>
      </c>
    </row>
    <row r="541" spans="1:14" x14ac:dyDescent="0.2">
      <c r="A541" s="1">
        <v>540</v>
      </c>
      <c r="B541" s="13">
        <f>(commit!$H542+commit!$I542)/1000</f>
        <v>7.97</v>
      </c>
      <c r="C541" s="13">
        <f>(commit!$K542-commit!$J542)/1000</f>
        <v>107.366</v>
      </c>
      <c r="D541" s="13">
        <f>commit!$J542/1000</f>
        <v>0.624</v>
      </c>
      <c r="E541" s="12">
        <f>commit!$G542</f>
        <v>275639</v>
      </c>
      <c r="F541" s="35">
        <f t="shared" si="43"/>
        <v>275.63900000000001</v>
      </c>
      <c r="G541" s="12">
        <f>commit!$P542</f>
        <v>89287</v>
      </c>
      <c r="H541" s="12">
        <f>commit!$L542</f>
        <v>1478</v>
      </c>
      <c r="I541" s="12">
        <f>commit!$M542</f>
        <v>1595</v>
      </c>
      <c r="J541" s="13">
        <f>(ncommit!$K542-ncommit!$J542)/1000</f>
        <v>70.998000000000005</v>
      </c>
      <c r="K541" s="11">
        <f t="shared" si="41"/>
        <v>1.512239781402293</v>
      </c>
      <c r="L541" s="12">
        <f>ncommit!$G542</f>
        <v>218075</v>
      </c>
      <c r="M541" s="35">
        <f t="shared" si="44"/>
        <v>218.07499999999999</v>
      </c>
      <c r="N541" s="11">
        <f t="shared" si="42"/>
        <v>1.2639642324888227</v>
      </c>
    </row>
    <row r="542" spans="1:14" x14ac:dyDescent="0.2">
      <c r="A542" s="1">
        <v>541</v>
      </c>
      <c r="B542" s="13">
        <f>(commit!$H543+commit!$I543)/1000</f>
        <v>7.383</v>
      </c>
      <c r="C542" s="13">
        <f>(commit!$K543-commit!$J543)/1000</f>
        <v>102.44799999999999</v>
      </c>
      <c r="D542" s="13">
        <f>commit!$J543/1000</f>
        <v>0.61899999999999999</v>
      </c>
      <c r="E542" s="12">
        <f>commit!$G543</f>
        <v>275639</v>
      </c>
      <c r="F542" s="35">
        <f t="shared" si="43"/>
        <v>275.63900000000001</v>
      </c>
      <c r="G542" s="12">
        <f>commit!$P543</f>
        <v>89287</v>
      </c>
      <c r="H542" s="12">
        <f>commit!$L543</f>
        <v>1478</v>
      </c>
      <c r="I542" s="12">
        <f>commit!$M543</f>
        <v>1595</v>
      </c>
      <c r="J542" s="13">
        <f>(ncommit!$K543-ncommit!$J543)/1000</f>
        <v>68.283000000000001</v>
      </c>
      <c r="K542" s="11">
        <f t="shared" si="41"/>
        <v>1.5003441559392527</v>
      </c>
      <c r="L542" s="12">
        <f>ncommit!$G543</f>
        <v>218075</v>
      </c>
      <c r="M542" s="35">
        <f t="shared" si="44"/>
        <v>218.07499999999999</v>
      </c>
      <c r="N542" s="11">
        <f t="shared" si="42"/>
        <v>1.2639642324888227</v>
      </c>
    </row>
    <row r="543" spans="1:14" x14ac:dyDescent="0.2">
      <c r="A543" s="1">
        <v>542</v>
      </c>
      <c r="B543" s="13">
        <f>(commit!$H544+commit!$I544)/1000</f>
        <v>8.016</v>
      </c>
      <c r="C543" s="13">
        <f>(commit!$K544-commit!$J544)/1000</f>
        <v>99.944000000000003</v>
      </c>
      <c r="D543" s="13">
        <f>commit!$J544/1000</f>
        <v>0.66600000000000004</v>
      </c>
      <c r="E543" s="12">
        <f>commit!$G544</f>
        <v>273411</v>
      </c>
      <c r="F543" s="35">
        <f t="shared" si="43"/>
        <v>273.411</v>
      </c>
      <c r="G543" s="12">
        <f>commit!$P544</f>
        <v>89304</v>
      </c>
      <c r="H543" s="12">
        <f>commit!$L544</f>
        <v>1478</v>
      </c>
      <c r="I543" s="12">
        <f>commit!$M544</f>
        <v>1595</v>
      </c>
      <c r="J543" s="13">
        <f>(ncommit!$K544-ncommit!$J544)/1000</f>
        <v>69.088999999999999</v>
      </c>
      <c r="K543" s="11">
        <f t="shared" si="41"/>
        <v>1.4465978665199961</v>
      </c>
      <c r="L543" s="12">
        <f>ncommit!$G544</f>
        <v>216270</v>
      </c>
      <c r="M543" s="35">
        <f t="shared" si="44"/>
        <v>216.27</v>
      </c>
      <c r="N543" s="11">
        <f t="shared" si="42"/>
        <v>1.2642114024136497</v>
      </c>
    </row>
    <row r="544" spans="1:14" x14ac:dyDescent="0.2">
      <c r="A544" s="1">
        <v>543</v>
      </c>
      <c r="B544" s="13">
        <f>(commit!$H545+commit!$I545)/1000</f>
        <v>7.8940000000000001</v>
      </c>
      <c r="C544" s="13">
        <f>(commit!$K545-commit!$J545)/1000</f>
        <v>103.14100000000001</v>
      </c>
      <c r="D544" s="13">
        <f>commit!$J545/1000</f>
        <v>0.69499999999999995</v>
      </c>
      <c r="E544" s="12">
        <f>commit!$G545</f>
        <v>273411</v>
      </c>
      <c r="F544" s="35">
        <f t="shared" si="43"/>
        <v>273.411</v>
      </c>
      <c r="G544" s="12">
        <f>commit!$P545</f>
        <v>89304</v>
      </c>
      <c r="H544" s="12">
        <f>commit!$L545</f>
        <v>1478</v>
      </c>
      <c r="I544" s="12">
        <f>commit!$M545</f>
        <v>1595</v>
      </c>
      <c r="J544" s="13">
        <f>(ncommit!$K545-ncommit!$J545)/1000</f>
        <v>68.462999999999994</v>
      </c>
      <c r="K544" s="11">
        <f t="shared" si="41"/>
        <v>1.5065217708835432</v>
      </c>
      <c r="L544" s="12">
        <f>ncommit!$G545</f>
        <v>216270</v>
      </c>
      <c r="M544" s="35">
        <f t="shared" si="44"/>
        <v>216.27</v>
      </c>
      <c r="N544" s="11">
        <f t="shared" si="42"/>
        <v>1.2642114024136497</v>
      </c>
    </row>
    <row r="545" spans="1:14" x14ac:dyDescent="0.2">
      <c r="A545" s="1">
        <v>544</v>
      </c>
      <c r="B545" s="13">
        <f>(commit!$H546+commit!$I546)/1000</f>
        <v>7.9390000000000001</v>
      </c>
      <c r="C545" s="13">
        <f>(commit!$K546-commit!$J546)/1000</f>
        <v>103.76300000000001</v>
      </c>
      <c r="D545" s="13">
        <f>commit!$J546/1000</f>
        <v>0.69</v>
      </c>
      <c r="E545" s="12">
        <f>commit!$G546</f>
        <v>273411</v>
      </c>
      <c r="F545" s="35">
        <f t="shared" si="43"/>
        <v>273.411</v>
      </c>
      <c r="G545" s="12">
        <f>commit!$P546</f>
        <v>89304</v>
      </c>
      <c r="H545" s="12">
        <f>commit!$L546</f>
        <v>1478</v>
      </c>
      <c r="I545" s="12">
        <f>commit!$M546</f>
        <v>1595</v>
      </c>
      <c r="J545" s="13">
        <f>(ncommit!$K546-ncommit!$J546)/1000</f>
        <v>69.444999999999993</v>
      </c>
      <c r="K545" s="11">
        <f t="shared" si="41"/>
        <v>1.4941752465980274</v>
      </c>
      <c r="L545" s="12">
        <f>ncommit!$G546</f>
        <v>216270</v>
      </c>
      <c r="M545" s="35">
        <f t="shared" si="44"/>
        <v>216.27</v>
      </c>
      <c r="N545" s="11">
        <f t="shared" si="42"/>
        <v>1.2642114024136497</v>
      </c>
    </row>
    <row r="546" spans="1:14" x14ac:dyDescent="0.2">
      <c r="A546" s="1">
        <v>545</v>
      </c>
      <c r="B546" s="13">
        <f>(commit!$H547+commit!$I547)/1000</f>
        <v>8.016</v>
      </c>
      <c r="C546" s="13">
        <f>(commit!$K547-commit!$J547)/1000</f>
        <v>103.119</v>
      </c>
      <c r="D546" s="13">
        <f>commit!$J547/1000</f>
        <v>0.67400000000000004</v>
      </c>
      <c r="E546" s="12">
        <f>commit!$G547</f>
        <v>273411</v>
      </c>
      <c r="F546" s="35">
        <f t="shared" si="43"/>
        <v>273.411</v>
      </c>
      <c r="G546" s="12">
        <f>commit!$P547</f>
        <v>89304</v>
      </c>
      <c r="H546" s="12">
        <f>commit!$L547</f>
        <v>1478</v>
      </c>
      <c r="I546" s="12">
        <f>commit!$M547</f>
        <v>1595</v>
      </c>
      <c r="J546" s="13">
        <f>(ncommit!$K547-ncommit!$J547)/1000</f>
        <v>68.988</v>
      </c>
      <c r="K546" s="11">
        <f t="shared" si="41"/>
        <v>1.4947382153417985</v>
      </c>
      <c r="L546" s="12">
        <f>ncommit!$G547</f>
        <v>216270</v>
      </c>
      <c r="M546" s="35">
        <f t="shared" si="44"/>
        <v>216.27</v>
      </c>
      <c r="N546" s="11">
        <f t="shared" si="42"/>
        <v>1.2642114024136497</v>
      </c>
    </row>
    <row r="547" spans="1:14" x14ac:dyDescent="0.2">
      <c r="A547" s="1">
        <v>546</v>
      </c>
      <c r="B547" s="13">
        <f>(commit!$H548+commit!$I548)/1000</f>
        <v>7.45</v>
      </c>
      <c r="C547" s="13">
        <f>(commit!$K548-commit!$J548)/1000</f>
        <v>105.425</v>
      </c>
      <c r="D547" s="13">
        <f>commit!$J548/1000</f>
        <v>0.67800000000000005</v>
      </c>
      <c r="E547" s="12">
        <f>commit!$G548</f>
        <v>273411</v>
      </c>
      <c r="F547" s="35">
        <f t="shared" si="43"/>
        <v>273.411</v>
      </c>
      <c r="G547" s="12">
        <f>commit!$P548</f>
        <v>89304</v>
      </c>
      <c r="H547" s="12">
        <f>commit!$L548</f>
        <v>1478</v>
      </c>
      <c r="I547" s="12">
        <f>commit!$M548</f>
        <v>1595</v>
      </c>
      <c r="J547" s="13">
        <f>(ncommit!$K548-ncommit!$J548)/1000</f>
        <v>67.658000000000001</v>
      </c>
      <c r="K547" s="11">
        <f t="shared" si="41"/>
        <v>1.5582044990984065</v>
      </c>
      <c r="L547" s="12">
        <f>ncommit!$G548</f>
        <v>216270</v>
      </c>
      <c r="M547" s="35">
        <f t="shared" si="44"/>
        <v>216.27</v>
      </c>
      <c r="N547" s="11">
        <f t="shared" si="42"/>
        <v>1.2642114024136497</v>
      </c>
    </row>
    <row r="548" spans="1:14" x14ac:dyDescent="0.2">
      <c r="A548" s="1">
        <v>547</v>
      </c>
      <c r="B548" s="13">
        <f>(commit!$H549+commit!$I549)/1000</f>
        <v>8.0079999999999991</v>
      </c>
      <c r="C548" s="13">
        <f>(commit!$K549-commit!$J549)/1000</f>
        <v>104.18300000000001</v>
      </c>
      <c r="D548" s="13">
        <f>commit!$J549/1000</f>
        <v>0.65300000000000002</v>
      </c>
      <c r="E548" s="12">
        <f>commit!$G549</f>
        <v>273594</v>
      </c>
      <c r="F548" s="35">
        <f t="shared" si="43"/>
        <v>273.59399999999999</v>
      </c>
      <c r="G548" s="12">
        <f>commit!$P549</f>
        <v>89310</v>
      </c>
      <c r="H548" s="12">
        <f>commit!$L549</f>
        <v>1478</v>
      </c>
      <c r="I548" s="12">
        <f>commit!$M549</f>
        <v>1595</v>
      </c>
      <c r="J548" s="13">
        <f>(ncommit!$K549-ncommit!$J549)/1000</f>
        <v>68.558999999999997</v>
      </c>
      <c r="K548" s="11">
        <f t="shared" si="41"/>
        <v>1.5196108461325284</v>
      </c>
      <c r="L548" s="12">
        <f>ncommit!$G549</f>
        <v>216292</v>
      </c>
      <c r="M548" s="35">
        <f t="shared" si="44"/>
        <v>216.292</v>
      </c>
      <c r="N548" s="11">
        <f t="shared" si="42"/>
        <v>1.2649288924232056</v>
      </c>
    </row>
    <row r="549" spans="1:14" x14ac:dyDescent="0.2">
      <c r="A549" s="1">
        <v>548</v>
      </c>
      <c r="B549" s="13">
        <f>(commit!$H550+commit!$I550)/1000</f>
        <v>7.9649999999999999</v>
      </c>
      <c r="C549" s="13">
        <f>(commit!$K550-commit!$J550)/1000</f>
        <v>101.25</v>
      </c>
      <c r="D549" s="13">
        <f>commit!$J550/1000</f>
        <v>0.69499999999999995</v>
      </c>
      <c r="E549" s="12">
        <f>commit!$G550</f>
        <v>272223</v>
      </c>
      <c r="F549" s="35">
        <f t="shared" si="43"/>
        <v>272.22300000000001</v>
      </c>
      <c r="G549" s="12">
        <f>commit!$P550</f>
        <v>89285</v>
      </c>
      <c r="H549" s="12">
        <f>commit!$L550</f>
        <v>1478</v>
      </c>
      <c r="I549" s="12">
        <f>commit!$M550</f>
        <v>1595</v>
      </c>
      <c r="J549" s="13">
        <f>(ncommit!$K550-ncommit!$J550)/1000</f>
        <v>69.668999999999997</v>
      </c>
      <c r="K549" s="11">
        <f t="shared" si="41"/>
        <v>1.4533006071566981</v>
      </c>
      <c r="L549" s="12">
        <f>ncommit!$G550</f>
        <v>216876</v>
      </c>
      <c r="M549" s="35">
        <f t="shared" si="44"/>
        <v>216.876</v>
      </c>
      <c r="N549" s="11">
        <f t="shared" si="42"/>
        <v>1.2552011287556022</v>
      </c>
    </row>
    <row r="550" spans="1:14" x14ac:dyDescent="0.2">
      <c r="A550" s="1">
        <v>549</v>
      </c>
      <c r="B550" s="13">
        <f>(commit!$H551+commit!$I551)/1000</f>
        <v>8.2029999999999994</v>
      </c>
      <c r="C550" s="13">
        <f>(commit!$K551-commit!$J551)/1000</f>
        <v>104.97</v>
      </c>
      <c r="D550" s="13">
        <f>commit!$J551/1000</f>
        <v>0.72499999999999998</v>
      </c>
      <c r="E550" s="12">
        <f>commit!$G551</f>
        <v>283082</v>
      </c>
      <c r="F550" s="35">
        <f t="shared" si="43"/>
        <v>283.08199999999999</v>
      </c>
      <c r="G550" s="12">
        <f>commit!$P551</f>
        <v>88901</v>
      </c>
      <c r="H550" s="12">
        <f>commit!$L551</f>
        <v>1477</v>
      </c>
      <c r="I550" s="12">
        <f>commit!$M551</f>
        <v>1594</v>
      </c>
      <c r="J550" s="13">
        <f>(ncommit!$K551-ncommit!$J551)/1000</f>
        <v>90.275999999999996</v>
      </c>
      <c r="K550" s="11">
        <f t="shared" si="41"/>
        <v>1.1627675129602553</v>
      </c>
      <c r="L550" s="12">
        <f>ncommit!$G551</f>
        <v>267423</v>
      </c>
      <c r="M550" s="35">
        <f t="shared" si="44"/>
        <v>267.423</v>
      </c>
      <c r="N550" s="11">
        <f t="shared" si="42"/>
        <v>1.0585551728908882</v>
      </c>
    </row>
    <row r="551" spans="1:14" x14ac:dyDescent="0.2">
      <c r="A551" s="1">
        <v>550</v>
      </c>
      <c r="B551" s="13">
        <f>(commit!$H552+commit!$I552)/1000</f>
        <v>8.0229999999999997</v>
      </c>
      <c r="C551" s="13">
        <f>(commit!$K552-commit!$J552)/1000</f>
        <v>106.26900000000001</v>
      </c>
      <c r="D551" s="13">
        <f>commit!$J552/1000</f>
        <v>0.68400000000000005</v>
      </c>
      <c r="E551" s="12">
        <f>commit!$G552</f>
        <v>282484</v>
      </c>
      <c r="F551" s="35">
        <f t="shared" si="43"/>
        <v>282.48399999999998</v>
      </c>
      <c r="G551" s="12">
        <f>commit!$P552</f>
        <v>88858</v>
      </c>
      <c r="H551" s="12">
        <f>commit!$L552</f>
        <v>1477</v>
      </c>
      <c r="I551" s="12">
        <f>commit!$M552</f>
        <v>1594</v>
      </c>
      <c r="J551" s="13">
        <f>(ncommit!$K552-ncommit!$J552)/1000</f>
        <v>89.387</v>
      </c>
      <c r="K551" s="11">
        <f t="shared" si="41"/>
        <v>1.188864152505398</v>
      </c>
      <c r="L551" s="12">
        <f>ncommit!$G552</f>
        <v>265786</v>
      </c>
      <c r="M551" s="35">
        <f t="shared" si="44"/>
        <v>265.786</v>
      </c>
      <c r="N551" s="11">
        <f t="shared" si="42"/>
        <v>1.0628249794947815</v>
      </c>
    </row>
    <row r="552" spans="1:14" x14ac:dyDescent="0.2">
      <c r="A552" s="1">
        <v>551</v>
      </c>
      <c r="B552" s="13">
        <f>(commit!$H553+commit!$I553)/1000</f>
        <v>7.81</v>
      </c>
      <c r="C552" s="13">
        <f>(commit!$K553-commit!$J553)/1000</f>
        <v>99.284999999999997</v>
      </c>
      <c r="D552" s="13">
        <f>commit!$J553/1000</f>
        <v>0.65400000000000003</v>
      </c>
      <c r="E552" s="12">
        <f>commit!$G553</f>
        <v>262928</v>
      </c>
      <c r="F552" s="35">
        <f t="shared" si="43"/>
        <v>262.928</v>
      </c>
      <c r="G552" s="12">
        <f>commit!$P553</f>
        <v>85088</v>
      </c>
      <c r="H552" s="12">
        <f>commit!$L553</f>
        <v>1477</v>
      </c>
      <c r="I552" s="12">
        <f>commit!$M553</f>
        <v>1594</v>
      </c>
      <c r="J552" s="13">
        <f>(ncommit!$K553-ncommit!$J553)/1000</f>
        <v>71.626000000000005</v>
      </c>
      <c r="K552" s="11">
        <f t="shared" si="41"/>
        <v>1.3861586574707507</v>
      </c>
      <c r="L552" s="12">
        <f>ncommit!$G553</f>
        <v>221776</v>
      </c>
      <c r="M552" s="35">
        <f t="shared" si="44"/>
        <v>221.77600000000001</v>
      </c>
      <c r="N552" s="11">
        <f t="shared" si="42"/>
        <v>1.1855565976480773</v>
      </c>
    </row>
    <row r="553" spans="1:14" x14ac:dyDescent="0.2">
      <c r="A553" s="1">
        <v>552</v>
      </c>
      <c r="B553" s="13">
        <f>(commit!$H554+commit!$I554)/1000</f>
        <v>7.8319999999999999</v>
      </c>
      <c r="C553" s="13">
        <f>(commit!$K554-commit!$J554)/1000</f>
        <v>102.205</v>
      </c>
      <c r="D553" s="13">
        <f>commit!$J554/1000</f>
        <v>0.68799999999999994</v>
      </c>
      <c r="E553" s="12">
        <f>commit!$G554</f>
        <v>262928</v>
      </c>
      <c r="F553" s="35">
        <f t="shared" si="43"/>
        <v>262.928</v>
      </c>
      <c r="G553" s="12">
        <f>commit!$P554</f>
        <v>85088</v>
      </c>
      <c r="H553" s="12">
        <f>commit!$L554</f>
        <v>1477</v>
      </c>
      <c r="I553" s="12">
        <f>commit!$M554</f>
        <v>1594</v>
      </c>
      <c r="J553" s="13">
        <f>(ncommit!$K554-ncommit!$J554)/1000</f>
        <v>71.852999999999994</v>
      </c>
      <c r="K553" s="11">
        <f t="shared" si="41"/>
        <v>1.4224179922898139</v>
      </c>
      <c r="L553" s="12">
        <f>ncommit!$G554</f>
        <v>221776</v>
      </c>
      <c r="M553" s="35">
        <f t="shared" si="44"/>
        <v>221.77600000000001</v>
      </c>
      <c r="N553" s="11">
        <f t="shared" si="42"/>
        <v>1.1855565976480773</v>
      </c>
    </row>
    <row r="554" spans="1:14" x14ac:dyDescent="0.2">
      <c r="A554" s="1">
        <v>553</v>
      </c>
      <c r="B554" s="13">
        <f>(commit!$H555+commit!$I555)/1000</f>
        <v>7.9569999999999999</v>
      </c>
      <c r="C554" s="13">
        <f>(commit!$K555-commit!$J555)/1000</f>
        <v>98.64</v>
      </c>
      <c r="D554" s="13">
        <f>commit!$J555/1000</f>
        <v>0.61</v>
      </c>
      <c r="E554" s="12">
        <f>commit!$G555</f>
        <v>263008</v>
      </c>
      <c r="F554" s="35">
        <f t="shared" si="43"/>
        <v>263.00799999999998</v>
      </c>
      <c r="G554" s="12">
        <f>commit!$P555</f>
        <v>85151</v>
      </c>
      <c r="H554" s="12">
        <f>commit!$L555</f>
        <v>1477</v>
      </c>
      <c r="I554" s="12">
        <f>commit!$M555</f>
        <v>1594</v>
      </c>
      <c r="J554" s="13">
        <f>(ncommit!$K555-ncommit!$J555)/1000</f>
        <v>73.837999999999994</v>
      </c>
      <c r="K554" s="11">
        <f t="shared" si="41"/>
        <v>1.3358975053495492</v>
      </c>
      <c r="L554" s="12">
        <f>ncommit!$G555</f>
        <v>221750</v>
      </c>
      <c r="M554" s="35">
        <f t="shared" si="44"/>
        <v>221.75</v>
      </c>
      <c r="N554" s="11">
        <f t="shared" si="42"/>
        <v>1.1860563697857949</v>
      </c>
    </row>
    <row r="555" spans="1:14" x14ac:dyDescent="0.2">
      <c r="A555" s="1">
        <v>554</v>
      </c>
      <c r="B555" s="13">
        <f>(commit!$H556+commit!$I556)/1000</f>
        <v>8.1340000000000003</v>
      </c>
      <c r="C555" s="13">
        <f>(commit!$K556-commit!$J556)/1000</f>
        <v>102.732</v>
      </c>
      <c r="D555" s="13">
        <f>commit!$J556/1000</f>
        <v>0.61699999999999999</v>
      </c>
      <c r="E555" s="12">
        <f>commit!$G556</f>
        <v>263008</v>
      </c>
      <c r="F555" s="35">
        <f t="shared" si="43"/>
        <v>263.00799999999998</v>
      </c>
      <c r="G555" s="12">
        <f>commit!$P556</f>
        <v>85151</v>
      </c>
      <c r="H555" s="12">
        <f>commit!$L556</f>
        <v>1477</v>
      </c>
      <c r="I555" s="12">
        <f>commit!$M556</f>
        <v>1594</v>
      </c>
      <c r="J555" s="13">
        <f>(ncommit!$K556-ncommit!$J556)/1000</f>
        <v>74.418999999999997</v>
      </c>
      <c r="K555" s="11">
        <f t="shared" si="41"/>
        <v>1.3804539163385694</v>
      </c>
      <c r="L555" s="12">
        <f>ncommit!$G556</f>
        <v>221750</v>
      </c>
      <c r="M555" s="35">
        <f t="shared" si="44"/>
        <v>221.75</v>
      </c>
      <c r="N555" s="11">
        <f t="shared" si="42"/>
        <v>1.1860563697857949</v>
      </c>
    </row>
    <row r="556" spans="1:14" x14ac:dyDescent="0.2">
      <c r="A556" s="1">
        <v>555</v>
      </c>
      <c r="B556" s="13">
        <f>(commit!$H557+commit!$I557)/1000</f>
        <v>7.8550000000000004</v>
      </c>
      <c r="C556" s="13">
        <f>(commit!$K557-commit!$J557)/1000</f>
        <v>99.861000000000004</v>
      </c>
      <c r="D556" s="13">
        <f>commit!$J557/1000</f>
        <v>0.60199999999999998</v>
      </c>
      <c r="E556" s="12">
        <f>commit!$G557</f>
        <v>263008</v>
      </c>
      <c r="F556" s="35">
        <f t="shared" si="43"/>
        <v>263.00799999999998</v>
      </c>
      <c r="G556" s="12">
        <f>commit!$P557</f>
        <v>85151</v>
      </c>
      <c r="H556" s="12">
        <f>commit!$L557</f>
        <v>1477</v>
      </c>
      <c r="I556" s="12">
        <f>commit!$M557</f>
        <v>1594</v>
      </c>
      <c r="J556" s="13">
        <f>(ncommit!$K557-ncommit!$J557)/1000</f>
        <v>72.209000000000003</v>
      </c>
      <c r="K556" s="11">
        <f t="shared" si="41"/>
        <v>1.3829439543547204</v>
      </c>
      <c r="L556" s="12">
        <f>ncommit!$G557</f>
        <v>221750</v>
      </c>
      <c r="M556" s="35">
        <f t="shared" si="44"/>
        <v>221.75</v>
      </c>
      <c r="N556" s="11">
        <f t="shared" si="42"/>
        <v>1.1860563697857949</v>
      </c>
    </row>
    <row r="557" spans="1:14" x14ac:dyDescent="0.2">
      <c r="A557" s="1">
        <v>556</v>
      </c>
      <c r="B557" s="13">
        <f>(commit!$H558+commit!$I558)/1000</f>
        <v>7.6040000000000001</v>
      </c>
      <c r="C557" s="13">
        <f>(commit!$K558-commit!$J558)/1000</f>
        <v>98.064999999999998</v>
      </c>
      <c r="D557" s="13">
        <f>commit!$J558/1000</f>
        <v>0.60799999999999998</v>
      </c>
      <c r="E557" s="12">
        <f>commit!$G558</f>
        <v>263008</v>
      </c>
      <c r="F557" s="35">
        <f t="shared" si="43"/>
        <v>263.00799999999998</v>
      </c>
      <c r="G557" s="12">
        <f>commit!$P558</f>
        <v>85151</v>
      </c>
      <c r="H557" s="12">
        <f>commit!$L558</f>
        <v>1477</v>
      </c>
      <c r="I557" s="12">
        <f>commit!$M558</f>
        <v>1594</v>
      </c>
      <c r="J557" s="13">
        <f>(ncommit!$K558-ncommit!$J558)/1000</f>
        <v>70.896000000000001</v>
      </c>
      <c r="K557" s="11">
        <f t="shared" si="41"/>
        <v>1.3832233130218912</v>
      </c>
      <c r="L557" s="12">
        <f>ncommit!$G558</f>
        <v>221750</v>
      </c>
      <c r="M557" s="35">
        <f t="shared" si="44"/>
        <v>221.75</v>
      </c>
      <c r="N557" s="11">
        <f t="shared" si="42"/>
        <v>1.1860563697857949</v>
      </c>
    </row>
    <row r="558" spans="1:14" x14ac:dyDescent="0.2">
      <c r="A558" s="1">
        <v>557</v>
      </c>
      <c r="B558" s="13">
        <f>(commit!$H559+commit!$I559)/1000</f>
        <v>7.8689999999999998</v>
      </c>
      <c r="C558" s="13">
        <f>(commit!$K559-commit!$J559)/1000</f>
        <v>101.49</v>
      </c>
      <c r="D558" s="13">
        <f>commit!$J559/1000</f>
        <v>0.65800000000000003</v>
      </c>
      <c r="E558" s="12">
        <f>commit!$G559</f>
        <v>263008</v>
      </c>
      <c r="F558" s="35">
        <f t="shared" si="43"/>
        <v>263.00799999999998</v>
      </c>
      <c r="G558" s="12">
        <f>commit!$P559</f>
        <v>85151</v>
      </c>
      <c r="H558" s="12">
        <f>commit!$L559</f>
        <v>1477</v>
      </c>
      <c r="I558" s="12">
        <f>commit!$M559</f>
        <v>1594</v>
      </c>
      <c r="J558" s="13">
        <f>(ncommit!$K559-ncommit!$J559)/1000</f>
        <v>73.658000000000001</v>
      </c>
      <c r="K558" s="11">
        <f t="shared" si="41"/>
        <v>1.3778544082109208</v>
      </c>
      <c r="L558" s="12">
        <f>ncommit!$G559</f>
        <v>221750</v>
      </c>
      <c r="M558" s="35">
        <f t="shared" si="44"/>
        <v>221.75</v>
      </c>
      <c r="N558" s="11">
        <f t="shared" si="42"/>
        <v>1.1860563697857949</v>
      </c>
    </row>
    <row r="559" spans="1:14" x14ac:dyDescent="0.2">
      <c r="A559" s="1">
        <v>558</v>
      </c>
      <c r="B559" s="13">
        <f>(commit!$H560+commit!$I560)/1000</f>
        <v>7.7110000000000003</v>
      </c>
      <c r="C559" s="13">
        <f>(commit!$K560-commit!$J560)/1000</f>
        <v>103.04600000000001</v>
      </c>
      <c r="D559" s="13">
        <f>commit!$J560/1000</f>
        <v>0.61499999999999999</v>
      </c>
      <c r="E559" s="12">
        <f>commit!$G560</f>
        <v>263008</v>
      </c>
      <c r="F559" s="35">
        <f t="shared" si="43"/>
        <v>263.00799999999998</v>
      </c>
      <c r="G559" s="12">
        <f>commit!$P560</f>
        <v>85151</v>
      </c>
      <c r="H559" s="12">
        <f>commit!$L560</f>
        <v>1477</v>
      </c>
      <c r="I559" s="12">
        <f>commit!$M560</f>
        <v>1594</v>
      </c>
      <c r="J559" s="13">
        <f>(ncommit!$K560-ncommit!$J560)/1000</f>
        <v>72.52</v>
      </c>
      <c r="K559" s="11">
        <f t="shared" si="41"/>
        <v>1.4209321566464426</v>
      </c>
      <c r="L559" s="12">
        <f>ncommit!$G560</f>
        <v>221750</v>
      </c>
      <c r="M559" s="35">
        <f t="shared" si="44"/>
        <v>221.75</v>
      </c>
      <c r="N559" s="11">
        <f t="shared" si="42"/>
        <v>1.1860563697857949</v>
      </c>
    </row>
    <row r="560" spans="1:14" x14ac:dyDescent="0.2">
      <c r="A560" s="1">
        <v>559</v>
      </c>
      <c r="B560" s="13">
        <f>(commit!$H561+commit!$I561)/1000</f>
        <v>8.2330000000000005</v>
      </c>
      <c r="C560" s="13">
        <f>(commit!$K561-commit!$J561)/1000</f>
        <v>100.08199999999999</v>
      </c>
      <c r="D560" s="13">
        <f>commit!$J561/1000</f>
        <v>0.59299999999999997</v>
      </c>
      <c r="E560" s="12">
        <f>commit!$G561</f>
        <v>261476</v>
      </c>
      <c r="F560" s="35">
        <f t="shared" si="43"/>
        <v>261.476</v>
      </c>
      <c r="G560" s="12">
        <f>commit!$P561</f>
        <v>85227</v>
      </c>
      <c r="H560" s="12">
        <f>commit!$L561</f>
        <v>1477</v>
      </c>
      <c r="I560" s="12">
        <f>commit!$M561</f>
        <v>1594</v>
      </c>
      <c r="J560" s="13">
        <f>(ncommit!$K561-ncommit!$J561)/1000</f>
        <v>80.787000000000006</v>
      </c>
      <c r="K560" s="11">
        <f t="shared" si="41"/>
        <v>1.2388379318454701</v>
      </c>
      <c r="L560" s="12">
        <f>ncommit!$G561</f>
        <v>232989</v>
      </c>
      <c r="M560" s="35">
        <f t="shared" si="44"/>
        <v>232.989</v>
      </c>
      <c r="N560" s="11">
        <f t="shared" si="42"/>
        <v>1.1222675748640494</v>
      </c>
    </row>
    <row r="561" spans="1:14" x14ac:dyDescent="0.2">
      <c r="A561" s="1">
        <v>560</v>
      </c>
      <c r="B561" s="13">
        <f>(commit!$H562+commit!$I562)/1000</f>
        <v>7.7960000000000003</v>
      </c>
      <c r="C561" s="13">
        <f>(commit!$K562-commit!$J562)/1000</f>
        <v>100.023</v>
      </c>
      <c r="D561" s="13">
        <f>commit!$J562/1000</f>
        <v>0.57999999999999996</v>
      </c>
      <c r="E561" s="12">
        <f>commit!$G562</f>
        <v>261476</v>
      </c>
      <c r="F561" s="35">
        <f t="shared" si="43"/>
        <v>261.476</v>
      </c>
      <c r="G561" s="12">
        <f>commit!$P562</f>
        <v>85227</v>
      </c>
      <c r="H561" s="12">
        <f>commit!$L562</f>
        <v>1477</v>
      </c>
      <c r="I561" s="12">
        <f>commit!$M562</f>
        <v>1594</v>
      </c>
      <c r="J561" s="13">
        <f>(ncommit!$K562-ncommit!$J562)/1000</f>
        <v>78.724999999999994</v>
      </c>
      <c r="K561" s="11">
        <f t="shared" si="41"/>
        <v>1.2705366783105749</v>
      </c>
      <c r="L561" s="12">
        <f>ncommit!$G562</f>
        <v>232989</v>
      </c>
      <c r="M561" s="35">
        <f t="shared" si="44"/>
        <v>232.989</v>
      </c>
      <c r="N561" s="11">
        <f t="shared" si="42"/>
        <v>1.1222675748640494</v>
      </c>
    </row>
    <row r="562" spans="1:14" x14ac:dyDescent="0.2">
      <c r="A562" s="1">
        <v>561</v>
      </c>
      <c r="B562" s="13">
        <f>(commit!$H563+commit!$I563)/1000</f>
        <v>7.44</v>
      </c>
      <c r="C562" s="13">
        <f>(commit!$K563-commit!$J563)/1000</f>
        <v>97.602000000000004</v>
      </c>
      <c r="D562" s="13">
        <f>commit!$J563/1000</f>
        <v>0.58399999999999996</v>
      </c>
      <c r="E562" s="12">
        <f>commit!$G563</f>
        <v>261476</v>
      </c>
      <c r="F562" s="35">
        <f t="shared" si="43"/>
        <v>261.476</v>
      </c>
      <c r="G562" s="12">
        <f>commit!$P563</f>
        <v>85227</v>
      </c>
      <c r="H562" s="12">
        <f>commit!$L563</f>
        <v>1477</v>
      </c>
      <c r="I562" s="12">
        <f>commit!$M563</f>
        <v>1594</v>
      </c>
      <c r="J562" s="13">
        <f>(ncommit!$K563-ncommit!$J563)/1000</f>
        <v>78.915000000000006</v>
      </c>
      <c r="K562" s="11">
        <f t="shared" si="41"/>
        <v>1.2367990876259265</v>
      </c>
      <c r="L562" s="12">
        <f>ncommit!$G563</f>
        <v>232989</v>
      </c>
      <c r="M562" s="35">
        <f t="shared" si="44"/>
        <v>232.989</v>
      </c>
      <c r="N562" s="11">
        <f t="shared" si="42"/>
        <v>1.1222675748640494</v>
      </c>
    </row>
    <row r="563" spans="1:14" x14ac:dyDescent="0.2">
      <c r="A563" s="1">
        <v>562</v>
      </c>
      <c r="B563" s="13">
        <f>(commit!$H564+commit!$I564)/1000</f>
        <v>7.7750000000000004</v>
      </c>
      <c r="C563" s="13">
        <f>(commit!$K564-commit!$J564)/1000</f>
        <v>99.347999999999999</v>
      </c>
      <c r="D563" s="13">
        <f>commit!$J564/1000</f>
        <v>0.58599999999999997</v>
      </c>
      <c r="E563" s="12">
        <f>commit!$G564</f>
        <v>261476</v>
      </c>
      <c r="F563" s="35">
        <f t="shared" si="43"/>
        <v>261.476</v>
      </c>
      <c r="G563" s="12">
        <f>commit!$P564</f>
        <v>85227</v>
      </c>
      <c r="H563" s="12">
        <f>commit!$L564</f>
        <v>1477</v>
      </c>
      <c r="I563" s="12">
        <f>commit!$M564</f>
        <v>1594</v>
      </c>
      <c r="J563" s="13">
        <f>(ncommit!$K564-ncommit!$J564)/1000</f>
        <v>80.117999999999995</v>
      </c>
      <c r="K563" s="11">
        <f t="shared" si="41"/>
        <v>1.240020969070621</v>
      </c>
      <c r="L563" s="12">
        <f>ncommit!$G564</f>
        <v>232989</v>
      </c>
      <c r="M563" s="35">
        <f t="shared" si="44"/>
        <v>232.989</v>
      </c>
      <c r="N563" s="11">
        <f t="shared" si="42"/>
        <v>1.1222675748640494</v>
      </c>
    </row>
    <row r="564" spans="1:14" x14ac:dyDescent="0.2">
      <c r="A564" s="1">
        <v>563</v>
      </c>
      <c r="B564" s="13">
        <f>(commit!$H565+commit!$I565)/1000</f>
        <v>7.6779999999999999</v>
      </c>
      <c r="C564" s="13">
        <f>(commit!$K565-commit!$J565)/1000</f>
        <v>101.077</v>
      </c>
      <c r="D564" s="13">
        <f>commit!$J565/1000</f>
        <v>0.58899999999999997</v>
      </c>
      <c r="E564" s="12">
        <f>commit!$G565</f>
        <v>261476</v>
      </c>
      <c r="F564" s="35">
        <f t="shared" si="43"/>
        <v>261.476</v>
      </c>
      <c r="G564" s="12">
        <f>commit!$P565</f>
        <v>85227</v>
      </c>
      <c r="H564" s="12">
        <f>commit!$L565</f>
        <v>1477</v>
      </c>
      <c r="I564" s="12">
        <f>commit!$M565</f>
        <v>1594</v>
      </c>
      <c r="J564" s="13">
        <f>(ncommit!$K565-ncommit!$J565)/1000</f>
        <v>77.798000000000002</v>
      </c>
      <c r="K564" s="11">
        <f t="shared" si="41"/>
        <v>1.2992236304275173</v>
      </c>
      <c r="L564" s="12">
        <f>ncommit!$G565</f>
        <v>232989</v>
      </c>
      <c r="M564" s="35">
        <f t="shared" si="44"/>
        <v>232.989</v>
      </c>
      <c r="N564" s="11">
        <f t="shared" si="42"/>
        <v>1.1222675748640494</v>
      </c>
    </row>
    <row r="565" spans="1:14" x14ac:dyDescent="0.2">
      <c r="A565" s="1">
        <v>564</v>
      </c>
      <c r="B565" s="13">
        <f>(commit!$H566+commit!$I566)/1000</f>
        <v>8.0470000000000006</v>
      </c>
      <c r="C565" s="13">
        <f>(commit!$K566-commit!$J566)/1000</f>
        <v>100.236</v>
      </c>
      <c r="D565" s="13">
        <f>commit!$J566/1000</f>
        <v>0.59499999999999997</v>
      </c>
      <c r="E565" s="12">
        <f>commit!$G566</f>
        <v>261476</v>
      </c>
      <c r="F565" s="35">
        <f t="shared" si="43"/>
        <v>261.476</v>
      </c>
      <c r="G565" s="12">
        <f>commit!$P566</f>
        <v>85227</v>
      </c>
      <c r="H565" s="12">
        <f>commit!$L566</f>
        <v>1477</v>
      </c>
      <c r="I565" s="12">
        <f>commit!$M566</f>
        <v>1594</v>
      </c>
      <c r="J565" s="13">
        <f>(ncommit!$K566-ncommit!$J566)/1000</f>
        <v>81.031000000000006</v>
      </c>
      <c r="K565" s="11">
        <f t="shared" si="41"/>
        <v>1.2370080586442225</v>
      </c>
      <c r="L565" s="12">
        <f>ncommit!$G566</f>
        <v>232989</v>
      </c>
      <c r="M565" s="35">
        <f t="shared" si="44"/>
        <v>232.989</v>
      </c>
      <c r="N565" s="11">
        <f t="shared" si="42"/>
        <v>1.1222675748640494</v>
      </c>
    </row>
    <row r="566" spans="1:14" x14ac:dyDescent="0.2">
      <c r="A566" s="1">
        <v>565</v>
      </c>
      <c r="B566" s="13">
        <f>(commit!$H567+commit!$I567)/1000</f>
        <v>7.7880000000000003</v>
      </c>
      <c r="C566" s="13">
        <f>(commit!$K567-commit!$J567)/1000</f>
        <v>98.953999999999994</v>
      </c>
      <c r="D566" s="13">
        <f>commit!$J567/1000</f>
        <v>0.57699999999999996</v>
      </c>
      <c r="E566" s="12">
        <f>commit!$G567</f>
        <v>261476</v>
      </c>
      <c r="F566" s="35">
        <f t="shared" si="43"/>
        <v>261.476</v>
      </c>
      <c r="G566" s="12">
        <f>commit!$P567</f>
        <v>85227</v>
      </c>
      <c r="H566" s="12">
        <f>commit!$L567</f>
        <v>1477</v>
      </c>
      <c r="I566" s="12">
        <f>commit!$M567</f>
        <v>1594</v>
      </c>
      <c r="J566" s="13">
        <f>(ncommit!$K567-ncommit!$J567)/1000</f>
        <v>79.341999999999999</v>
      </c>
      <c r="K566" s="11">
        <f t="shared" si="41"/>
        <v>1.2471830808399083</v>
      </c>
      <c r="L566" s="12">
        <f>ncommit!$G567</f>
        <v>232989</v>
      </c>
      <c r="M566" s="35">
        <f t="shared" si="44"/>
        <v>232.989</v>
      </c>
      <c r="N566" s="11">
        <f t="shared" si="42"/>
        <v>1.1222675748640494</v>
      </c>
    </row>
    <row r="567" spans="1:14" x14ac:dyDescent="0.2">
      <c r="A567" s="1">
        <v>566</v>
      </c>
      <c r="B567" s="13">
        <f>(commit!$H568+commit!$I568)/1000</f>
        <v>7.6070000000000002</v>
      </c>
      <c r="C567" s="13">
        <f>(commit!$K568-commit!$J568)/1000</f>
        <v>99.138000000000005</v>
      </c>
      <c r="D567" s="13">
        <f>commit!$J568/1000</f>
        <v>0.622</v>
      </c>
      <c r="E567" s="12">
        <f>commit!$G568</f>
        <v>261476</v>
      </c>
      <c r="F567" s="35">
        <f t="shared" si="43"/>
        <v>261.476</v>
      </c>
      <c r="G567" s="12">
        <f>commit!$P568</f>
        <v>85227</v>
      </c>
      <c r="H567" s="12">
        <f>commit!$L568</f>
        <v>1477</v>
      </c>
      <c r="I567" s="12">
        <f>commit!$M568</f>
        <v>1594</v>
      </c>
      <c r="J567" s="13">
        <f>(ncommit!$K568-ncommit!$J568)/1000</f>
        <v>78.269000000000005</v>
      </c>
      <c r="K567" s="11">
        <f t="shared" si="41"/>
        <v>1.2666317443687793</v>
      </c>
      <c r="L567" s="12">
        <f>ncommit!$G568</f>
        <v>232989</v>
      </c>
      <c r="M567" s="35">
        <f t="shared" si="44"/>
        <v>232.989</v>
      </c>
      <c r="N567" s="11">
        <f t="shared" si="42"/>
        <v>1.1222675748640494</v>
      </c>
    </row>
    <row r="568" spans="1:14" x14ac:dyDescent="0.2">
      <c r="A568" s="1">
        <v>567</v>
      </c>
      <c r="B568" s="13">
        <f>(commit!$H569+commit!$I569)/1000</f>
        <v>7.9580000000000002</v>
      </c>
      <c r="C568" s="13">
        <f>(commit!$K569-commit!$J569)/1000</f>
        <v>101.062</v>
      </c>
      <c r="D568" s="13">
        <f>commit!$J569/1000</f>
        <v>0.59899999999999998</v>
      </c>
      <c r="E568" s="12">
        <f>commit!$G569</f>
        <v>262607</v>
      </c>
      <c r="F568" s="35">
        <f t="shared" si="43"/>
        <v>262.60700000000003</v>
      </c>
      <c r="G568" s="12">
        <f>commit!$P569</f>
        <v>85261</v>
      </c>
      <c r="H568" s="12">
        <f>commit!$L569</f>
        <v>1477</v>
      </c>
      <c r="I568" s="12">
        <f>commit!$M569</f>
        <v>1594</v>
      </c>
      <c r="J568" s="13">
        <f>(ncommit!$K569-ncommit!$J569)/1000</f>
        <v>78.242999999999995</v>
      </c>
      <c r="K568" s="11">
        <f t="shared" si="41"/>
        <v>1.291642702861598</v>
      </c>
      <c r="L568" s="12">
        <f>ncommit!$G569</f>
        <v>229792</v>
      </c>
      <c r="M568" s="35">
        <f t="shared" si="44"/>
        <v>229.792</v>
      </c>
      <c r="N568" s="11">
        <f t="shared" si="42"/>
        <v>1.1428030566773431</v>
      </c>
    </row>
    <row r="569" spans="1:14" x14ac:dyDescent="0.2">
      <c r="A569" s="1">
        <v>568</v>
      </c>
      <c r="B569" s="13">
        <f>(commit!$H570+commit!$I570)/1000</f>
        <v>7.9509999999999996</v>
      </c>
      <c r="C569" s="13">
        <f>(commit!$K570-commit!$J570)/1000</f>
        <v>98.167000000000002</v>
      </c>
      <c r="D569" s="13">
        <f>commit!$J570/1000</f>
        <v>0.59</v>
      </c>
      <c r="E569" s="12">
        <f>commit!$G570</f>
        <v>262607</v>
      </c>
      <c r="F569" s="35">
        <f t="shared" si="43"/>
        <v>262.60700000000003</v>
      </c>
      <c r="G569" s="12">
        <f>commit!$P570</f>
        <v>85261</v>
      </c>
      <c r="H569" s="12">
        <f>commit!$L570</f>
        <v>1477</v>
      </c>
      <c r="I569" s="12">
        <f>commit!$M570</f>
        <v>1594</v>
      </c>
      <c r="J569" s="13">
        <f>(ncommit!$K570-ncommit!$J570)/1000</f>
        <v>75.959999999999994</v>
      </c>
      <c r="K569" s="11">
        <f t="shared" si="41"/>
        <v>1.2923512374934176</v>
      </c>
      <c r="L569" s="12">
        <f>ncommit!$G570</f>
        <v>229792</v>
      </c>
      <c r="M569" s="35">
        <f t="shared" si="44"/>
        <v>229.792</v>
      </c>
      <c r="N569" s="11">
        <f t="shared" si="42"/>
        <v>1.1428030566773431</v>
      </c>
    </row>
    <row r="570" spans="1:14" x14ac:dyDescent="0.2">
      <c r="A570" s="1">
        <v>569</v>
      </c>
      <c r="B570" s="13">
        <f>(commit!$H571+commit!$I571)/1000</f>
        <v>8.2889999999999997</v>
      </c>
      <c r="C570" s="13">
        <f>(commit!$K571-commit!$J571)/1000</f>
        <v>100.864</v>
      </c>
      <c r="D570" s="13">
        <f>commit!$J571/1000</f>
        <v>0.63</v>
      </c>
      <c r="E570" s="12">
        <f>commit!$G571</f>
        <v>262607</v>
      </c>
      <c r="F570" s="35">
        <f t="shared" si="43"/>
        <v>262.60700000000003</v>
      </c>
      <c r="G570" s="12">
        <f>commit!$P571</f>
        <v>85261</v>
      </c>
      <c r="H570" s="12">
        <f>commit!$L571</f>
        <v>1477</v>
      </c>
      <c r="I570" s="12">
        <f>commit!$M571</f>
        <v>1594</v>
      </c>
      <c r="J570" s="13">
        <f>(ncommit!$K571-ncommit!$J571)/1000</f>
        <v>77.241</v>
      </c>
      <c r="K570" s="11">
        <f t="shared" si="41"/>
        <v>1.3058349840110823</v>
      </c>
      <c r="L570" s="12">
        <f>ncommit!$G571</f>
        <v>229792</v>
      </c>
      <c r="M570" s="35">
        <f t="shared" si="44"/>
        <v>229.792</v>
      </c>
      <c r="N570" s="11">
        <f t="shared" si="42"/>
        <v>1.1428030566773431</v>
      </c>
    </row>
    <row r="571" spans="1:14" x14ac:dyDescent="0.2">
      <c r="A571" s="1">
        <v>570</v>
      </c>
      <c r="B571" s="13">
        <f>(commit!$H572+commit!$I572)/1000</f>
        <v>7.8079999999999998</v>
      </c>
      <c r="C571" s="13">
        <f>(commit!$K572-commit!$J572)/1000</f>
        <v>99.998000000000005</v>
      </c>
      <c r="D571" s="13">
        <f>commit!$J572/1000</f>
        <v>0.59</v>
      </c>
      <c r="E571" s="12">
        <f>commit!$G572</f>
        <v>263019</v>
      </c>
      <c r="F571" s="35">
        <f t="shared" si="43"/>
        <v>263.01900000000001</v>
      </c>
      <c r="G571" s="12">
        <f>commit!$P572</f>
        <v>85367</v>
      </c>
      <c r="H571" s="12">
        <f>commit!$L572</f>
        <v>1477</v>
      </c>
      <c r="I571" s="12">
        <f>commit!$M572</f>
        <v>1594</v>
      </c>
      <c r="J571" s="13">
        <f>(ncommit!$K572-ncommit!$J572)/1000</f>
        <v>77.489999999999995</v>
      </c>
      <c r="K571" s="11">
        <f t="shared" si="41"/>
        <v>1.2904632855852369</v>
      </c>
      <c r="L571" s="12">
        <f>ncommit!$G572</f>
        <v>231752</v>
      </c>
      <c r="M571" s="35">
        <f t="shared" si="44"/>
        <v>231.75200000000001</v>
      </c>
      <c r="N571" s="11">
        <f t="shared" si="42"/>
        <v>1.1349157720321723</v>
      </c>
    </row>
    <row r="572" spans="1:14" x14ac:dyDescent="0.2">
      <c r="A572" s="1">
        <v>571</v>
      </c>
      <c r="B572" s="13">
        <f>(commit!$H573+commit!$I573)/1000</f>
        <v>7.609</v>
      </c>
      <c r="C572" s="13">
        <f>(commit!$K573-commit!$J573)/1000</f>
        <v>97.668000000000006</v>
      </c>
      <c r="D572" s="13">
        <f>commit!$J573/1000</f>
        <v>0.63</v>
      </c>
      <c r="E572" s="12">
        <f>commit!$G573</f>
        <v>262674</v>
      </c>
      <c r="F572" s="35">
        <f t="shared" si="43"/>
        <v>262.67399999999998</v>
      </c>
      <c r="G572" s="12">
        <f>commit!$P573</f>
        <v>85389</v>
      </c>
      <c r="H572" s="12">
        <f>commit!$L573</f>
        <v>1473</v>
      </c>
      <c r="I572" s="12">
        <f>commit!$M573</f>
        <v>1594</v>
      </c>
      <c r="J572" s="13">
        <f>(ncommit!$K573-ncommit!$J573)/1000</f>
        <v>75.331999999999994</v>
      </c>
      <c r="K572" s="11">
        <f t="shared" si="41"/>
        <v>1.2965008230234165</v>
      </c>
      <c r="L572" s="12">
        <f>ncommit!$G573</f>
        <v>231730</v>
      </c>
      <c r="M572" s="35">
        <f t="shared" si="44"/>
        <v>231.73</v>
      </c>
      <c r="N572" s="11">
        <f t="shared" si="42"/>
        <v>1.1335347171276917</v>
      </c>
    </row>
    <row r="573" spans="1:14" x14ac:dyDescent="0.2">
      <c r="A573" s="1">
        <v>572</v>
      </c>
      <c r="B573" s="13">
        <f>(commit!$H574+commit!$I574)/1000</f>
        <v>7.9960000000000004</v>
      </c>
      <c r="C573" s="13">
        <f>(commit!$K574-commit!$J574)/1000</f>
        <v>100.53100000000001</v>
      </c>
      <c r="D573" s="13">
        <f>commit!$J574/1000</f>
        <v>0.63700000000000001</v>
      </c>
      <c r="E573" s="12">
        <f>commit!$G574</f>
        <v>262674</v>
      </c>
      <c r="F573" s="35">
        <f t="shared" si="43"/>
        <v>262.67399999999998</v>
      </c>
      <c r="G573" s="12">
        <f>commit!$P574</f>
        <v>85389</v>
      </c>
      <c r="H573" s="12">
        <f>commit!$L574</f>
        <v>1473</v>
      </c>
      <c r="I573" s="12">
        <f>commit!$M574</f>
        <v>1594</v>
      </c>
      <c r="J573" s="13">
        <f>(ncommit!$K574-ncommit!$J574)/1000</f>
        <v>77.070999999999998</v>
      </c>
      <c r="K573" s="11">
        <f t="shared" si="41"/>
        <v>1.3043946490898004</v>
      </c>
      <c r="L573" s="12">
        <f>ncommit!$G574</f>
        <v>231730</v>
      </c>
      <c r="M573" s="35">
        <f t="shared" si="44"/>
        <v>231.73</v>
      </c>
      <c r="N573" s="11">
        <f t="shared" si="42"/>
        <v>1.1335347171276917</v>
      </c>
    </row>
    <row r="574" spans="1:14" x14ac:dyDescent="0.2">
      <c r="A574" s="1">
        <v>573</v>
      </c>
      <c r="B574" s="13">
        <f>(commit!$H575+commit!$I575)/1000</f>
        <v>7.8209999999999997</v>
      </c>
      <c r="C574" s="13">
        <f>(commit!$K575-commit!$J575)/1000</f>
        <v>99.037999999999997</v>
      </c>
      <c r="D574" s="13">
        <f>commit!$J575/1000</f>
        <v>0.56299999999999994</v>
      </c>
      <c r="E574" s="12">
        <f>commit!$G575</f>
        <v>262674</v>
      </c>
      <c r="F574" s="35">
        <f t="shared" si="43"/>
        <v>262.67399999999998</v>
      </c>
      <c r="G574" s="12">
        <f>commit!$P575</f>
        <v>85389</v>
      </c>
      <c r="H574" s="12">
        <f>commit!$L575</f>
        <v>1473</v>
      </c>
      <c r="I574" s="12">
        <f>commit!$M575</f>
        <v>1594</v>
      </c>
      <c r="J574" s="13">
        <f>(ncommit!$K575-ncommit!$J575)/1000</f>
        <v>78.424000000000007</v>
      </c>
      <c r="K574" s="11">
        <f t="shared" si="41"/>
        <v>1.2628532082015709</v>
      </c>
      <c r="L574" s="12">
        <f>ncommit!$G575</f>
        <v>231730</v>
      </c>
      <c r="M574" s="35">
        <f t="shared" si="44"/>
        <v>231.73</v>
      </c>
      <c r="N574" s="11">
        <f t="shared" si="42"/>
        <v>1.1335347171276917</v>
      </c>
    </row>
    <row r="575" spans="1:14" x14ac:dyDescent="0.2">
      <c r="A575" s="1">
        <v>574</v>
      </c>
      <c r="B575" s="13">
        <f>(commit!$H576+commit!$I576)/1000</f>
        <v>8.2159999999999993</v>
      </c>
      <c r="C575" s="13">
        <f>(commit!$K576-commit!$J576)/1000</f>
        <v>100.875</v>
      </c>
      <c r="D575" s="13">
        <f>commit!$J576/1000</f>
        <v>0.66</v>
      </c>
      <c r="E575" s="12">
        <f>commit!$G576</f>
        <v>262674</v>
      </c>
      <c r="F575" s="35">
        <f t="shared" si="43"/>
        <v>262.67399999999998</v>
      </c>
      <c r="G575" s="12">
        <f>commit!$P576</f>
        <v>85389</v>
      </c>
      <c r="H575" s="12">
        <f>commit!$L576</f>
        <v>1473</v>
      </c>
      <c r="I575" s="12">
        <f>commit!$M576</f>
        <v>1594</v>
      </c>
      <c r="J575" s="13">
        <f>(ncommit!$K576-ncommit!$J576)/1000</f>
        <v>78.784999999999997</v>
      </c>
      <c r="K575" s="11">
        <f t="shared" si="41"/>
        <v>1.2803833216982929</v>
      </c>
      <c r="L575" s="12">
        <f>ncommit!$G576</f>
        <v>231730</v>
      </c>
      <c r="M575" s="35">
        <f t="shared" si="44"/>
        <v>231.73</v>
      </c>
      <c r="N575" s="11">
        <f t="shared" si="42"/>
        <v>1.1335347171276917</v>
      </c>
    </row>
    <row r="576" spans="1:14" x14ac:dyDescent="0.2">
      <c r="A576" s="1">
        <v>575</v>
      </c>
      <c r="B576" s="13">
        <f>(commit!$H577+commit!$I577)/1000</f>
        <v>7.641</v>
      </c>
      <c r="C576" s="13">
        <f>(commit!$K577-commit!$J577)/1000</f>
        <v>126.342</v>
      </c>
      <c r="D576" s="13">
        <f>commit!$J577/1000</f>
        <v>0.7</v>
      </c>
      <c r="E576" s="12">
        <f>commit!$G577</f>
        <v>288887</v>
      </c>
      <c r="F576" s="35">
        <f t="shared" si="43"/>
        <v>288.887</v>
      </c>
      <c r="G576" s="12">
        <f>commit!$P577</f>
        <v>88440</v>
      </c>
      <c r="H576" s="12">
        <f>commit!$L577</f>
        <v>1473</v>
      </c>
      <c r="I576" s="12">
        <f>commit!$M577</f>
        <v>1594</v>
      </c>
      <c r="J576" s="13">
        <f>(ncommit!$K577-ncommit!$J577)/1000</f>
        <v>84.018000000000001</v>
      </c>
      <c r="K576" s="11">
        <f t="shared" si="41"/>
        <v>1.5037491966007284</v>
      </c>
      <c r="L576" s="12">
        <f>ncommit!$G577</f>
        <v>240589</v>
      </c>
      <c r="M576" s="35">
        <f t="shared" si="44"/>
        <v>240.589</v>
      </c>
      <c r="N576" s="11">
        <f t="shared" si="42"/>
        <v>1.2007489951743429</v>
      </c>
    </row>
    <row r="577" spans="1:14" x14ac:dyDescent="0.2">
      <c r="A577" s="1">
        <v>576</v>
      </c>
      <c r="B577" s="13">
        <f>(commit!$H578+commit!$I578)/1000</f>
        <v>7.7030000000000003</v>
      </c>
      <c r="C577" s="13">
        <f>(commit!$K578-commit!$J578)/1000</f>
        <v>166.328</v>
      </c>
      <c r="D577" s="13">
        <f>commit!$J578/1000</f>
        <v>0.89500000000000002</v>
      </c>
      <c r="E577" s="12">
        <f>commit!$G578</f>
        <v>359035</v>
      </c>
      <c r="F577" s="35">
        <f t="shared" si="43"/>
        <v>359.03500000000003</v>
      </c>
      <c r="G577" s="12">
        <f>commit!$P578</f>
        <v>96395</v>
      </c>
      <c r="H577" s="12">
        <f>commit!$L578</f>
        <v>1473</v>
      </c>
      <c r="I577" s="12">
        <f>commit!$M578</f>
        <v>1594</v>
      </c>
      <c r="J577" s="13">
        <f>(ncommit!$K578-ncommit!$J578)/1000</f>
        <v>128.55699999999999</v>
      </c>
      <c r="K577" s="11">
        <f t="shared" si="41"/>
        <v>1.2938074161655921</v>
      </c>
      <c r="L577" s="12">
        <f>ncommit!$G578</f>
        <v>331857</v>
      </c>
      <c r="M577" s="35">
        <f t="shared" si="44"/>
        <v>331.85700000000003</v>
      </c>
      <c r="N577" s="11">
        <f t="shared" si="42"/>
        <v>1.0818967205754286</v>
      </c>
    </row>
    <row r="578" spans="1:14" x14ac:dyDescent="0.2">
      <c r="A578" s="1">
        <v>577</v>
      </c>
      <c r="B578" s="13">
        <f>(commit!$H579+commit!$I579)/1000</f>
        <v>7.9260000000000002</v>
      </c>
      <c r="C578" s="13">
        <f>(commit!$K579-commit!$J579)/1000</f>
        <v>169.94499999999999</v>
      </c>
      <c r="D578" s="13">
        <f>commit!$J579/1000</f>
        <v>0.90600000000000003</v>
      </c>
      <c r="E578" s="12">
        <f>commit!$G579</f>
        <v>359035</v>
      </c>
      <c r="F578" s="35">
        <f t="shared" si="43"/>
        <v>359.03500000000003</v>
      </c>
      <c r="G578" s="12">
        <f>commit!$P579</f>
        <v>96395</v>
      </c>
      <c r="H578" s="12">
        <f>commit!$L579</f>
        <v>1473</v>
      </c>
      <c r="I578" s="12">
        <f>commit!$M579</f>
        <v>1594</v>
      </c>
      <c r="J578" s="13">
        <f>(ncommit!$K579-ncommit!$J579)/1000</f>
        <v>130.947</v>
      </c>
      <c r="K578" s="11">
        <f t="shared" ref="K578:K641" si="45">C578/J578</f>
        <v>1.2978151465860233</v>
      </c>
      <c r="L578" s="12">
        <f>ncommit!$G579</f>
        <v>331857</v>
      </c>
      <c r="M578" s="35">
        <f t="shared" si="44"/>
        <v>331.85700000000003</v>
      </c>
      <c r="N578" s="11">
        <f t="shared" ref="N578:N641" si="46">E578/L578</f>
        <v>1.0818967205754286</v>
      </c>
    </row>
    <row r="579" spans="1:14" x14ac:dyDescent="0.2">
      <c r="A579" s="1">
        <v>578</v>
      </c>
      <c r="B579" s="13">
        <f>(commit!$H580+commit!$I580)/1000</f>
        <v>7.7489999999999997</v>
      </c>
      <c r="C579" s="13">
        <f>(commit!$K580-commit!$J580)/1000</f>
        <v>169.834</v>
      </c>
      <c r="D579" s="13">
        <f>commit!$J580/1000</f>
        <v>0.86399999999999999</v>
      </c>
      <c r="E579" s="12">
        <f>commit!$G580</f>
        <v>360583</v>
      </c>
      <c r="F579" s="35">
        <f t="shared" ref="F579:F642" si="47">E579/1000</f>
        <v>360.58300000000003</v>
      </c>
      <c r="G579" s="12">
        <f>commit!$P580</f>
        <v>96395</v>
      </c>
      <c r="H579" s="12">
        <f>commit!$L580</f>
        <v>1473</v>
      </c>
      <c r="I579" s="12">
        <f>commit!$M580</f>
        <v>1594</v>
      </c>
      <c r="J579" s="13">
        <f>(ncommit!$K580-ncommit!$J580)/1000</f>
        <v>134.006</v>
      </c>
      <c r="K579" s="11">
        <f t="shared" si="45"/>
        <v>1.267361162933003</v>
      </c>
      <c r="L579" s="12">
        <f>ncommit!$G580</f>
        <v>332937</v>
      </c>
      <c r="M579" s="35">
        <f t="shared" ref="M579:M642" si="48">L579/1000</f>
        <v>332.93700000000001</v>
      </c>
      <c r="N579" s="11">
        <f t="shared" si="46"/>
        <v>1.08303673067277</v>
      </c>
    </row>
    <row r="580" spans="1:14" x14ac:dyDescent="0.2">
      <c r="A580" s="1">
        <v>579</v>
      </c>
      <c r="B580" s="13">
        <f>(commit!$H581+commit!$I581)/1000</f>
        <v>8.4350000000000005</v>
      </c>
      <c r="C580" s="13">
        <f>(commit!$K581-commit!$J581)/1000</f>
        <v>166.33600000000001</v>
      </c>
      <c r="D580" s="13">
        <f>commit!$J581/1000</f>
        <v>0.89</v>
      </c>
      <c r="E580" s="12">
        <f>commit!$G581</f>
        <v>359747</v>
      </c>
      <c r="F580" s="35">
        <f t="shared" si="47"/>
        <v>359.74700000000001</v>
      </c>
      <c r="G580" s="12">
        <f>commit!$P581</f>
        <v>96359</v>
      </c>
      <c r="H580" s="12">
        <f>commit!$L581</f>
        <v>1473</v>
      </c>
      <c r="I580" s="12">
        <f>commit!$M581</f>
        <v>1594</v>
      </c>
      <c r="J580" s="13">
        <f>(ncommit!$K581-ncommit!$J581)/1000</f>
        <v>133.90100000000001</v>
      </c>
      <c r="K580" s="11">
        <f t="shared" si="45"/>
        <v>1.2422312006631766</v>
      </c>
      <c r="L580" s="12">
        <f>ncommit!$G581</f>
        <v>331454</v>
      </c>
      <c r="M580" s="35">
        <f t="shared" si="48"/>
        <v>331.45400000000001</v>
      </c>
      <c r="N580" s="11">
        <f t="shared" si="46"/>
        <v>1.0853602611523772</v>
      </c>
    </row>
    <row r="581" spans="1:14" x14ac:dyDescent="0.2">
      <c r="A581" s="1">
        <v>580</v>
      </c>
      <c r="B581" s="13">
        <f>(commit!$H582+commit!$I582)/1000</f>
        <v>7.673</v>
      </c>
      <c r="C581" s="13">
        <f>(commit!$K582-commit!$J582)/1000</f>
        <v>140.10400000000001</v>
      </c>
      <c r="D581" s="13">
        <f>commit!$J582/1000</f>
        <v>0.83799999999999997</v>
      </c>
      <c r="E581" s="12">
        <f>commit!$G582</f>
        <v>356306</v>
      </c>
      <c r="F581" s="35">
        <f t="shared" si="47"/>
        <v>356.30599999999998</v>
      </c>
      <c r="G581" s="12">
        <f>commit!$P582</f>
        <v>96575</v>
      </c>
      <c r="H581" s="12">
        <f>commit!$L582</f>
        <v>1470</v>
      </c>
      <c r="I581" s="12">
        <f>commit!$M582</f>
        <v>1590</v>
      </c>
      <c r="J581" s="13">
        <f>(ncommit!$K582-ncommit!$J582)/1000</f>
        <v>121.605</v>
      </c>
      <c r="K581" s="11">
        <f t="shared" si="45"/>
        <v>1.152123679125036</v>
      </c>
      <c r="L581" s="12">
        <f>ncommit!$G582</f>
        <v>322866</v>
      </c>
      <c r="M581" s="35">
        <f t="shared" si="48"/>
        <v>322.86599999999999</v>
      </c>
      <c r="N581" s="11">
        <f t="shared" si="46"/>
        <v>1.1035723798727646</v>
      </c>
    </row>
    <row r="582" spans="1:14" x14ac:dyDescent="0.2">
      <c r="A582" s="1">
        <v>581</v>
      </c>
      <c r="B582" s="13">
        <f>(commit!$H583+commit!$I583)/1000</f>
        <v>7.7270000000000003</v>
      </c>
      <c r="C582" s="13">
        <f>(commit!$K583-commit!$J583)/1000</f>
        <v>139.76499999999999</v>
      </c>
      <c r="D582" s="13">
        <f>commit!$J583/1000</f>
        <v>0.86</v>
      </c>
      <c r="E582" s="12">
        <f>commit!$G583</f>
        <v>355655</v>
      </c>
      <c r="F582" s="35">
        <f t="shared" si="47"/>
        <v>355.65499999999997</v>
      </c>
      <c r="G582" s="12">
        <f>commit!$P583</f>
        <v>96555</v>
      </c>
      <c r="H582" s="12">
        <f>commit!$L583</f>
        <v>1470</v>
      </c>
      <c r="I582" s="12">
        <f>commit!$M583</f>
        <v>1590</v>
      </c>
      <c r="J582" s="13">
        <f>(ncommit!$K583-ncommit!$J583)/1000</f>
        <v>116.346</v>
      </c>
      <c r="K582" s="11">
        <f t="shared" si="45"/>
        <v>1.2012875388926132</v>
      </c>
      <c r="L582" s="12">
        <f>ncommit!$G583</f>
        <v>321736</v>
      </c>
      <c r="M582" s="35">
        <f t="shared" si="48"/>
        <v>321.73599999999999</v>
      </c>
      <c r="N582" s="11">
        <f t="shared" si="46"/>
        <v>1.1054249446751374</v>
      </c>
    </row>
    <row r="583" spans="1:14" x14ac:dyDescent="0.2">
      <c r="A583" s="1">
        <v>582</v>
      </c>
      <c r="B583" s="13">
        <f>(commit!$H584+commit!$I584)/1000</f>
        <v>7.9189999999999996</v>
      </c>
      <c r="C583" s="13">
        <f>(commit!$K584-commit!$J584)/1000</f>
        <v>139.744</v>
      </c>
      <c r="D583" s="13">
        <f>commit!$J584/1000</f>
        <v>0.81499999999999995</v>
      </c>
      <c r="E583" s="12">
        <f>commit!$G584</f>
        <v>355655</v>
      </c>
      <c r="F583" s="35">
        <f t="shared" si="47"/>
        <v>355.65499999999997</v>
      </c>
      <c r="G583" s="12">
        <f>commit!$P584</f>
        <v>96555</v>
      </c>
      <c r="H583" s="12">
        <f>commit!$L584</f>
        <v>1470</v>
      </c>
      <c r="I583" s="12">
        <f>commit!$M584</f>
        <v>1590</v>
      </c>
      <c r="J583" s="13">
        <f>(ncommit!$K584-ncommit!$J584)/1000</f>
        <v>120.377</v>
      </c>
      <c r="K583" s="11">
        <f t="shared" si="45"/>
        <v>1.160886215805345</v>
      </c>
      <c r="L583" s="12">
        <f>ncommit!$G584</f>
        <v>321736</v>
      </c>
      <c r="M583" s="35">
        <f t="shared" si="48"/>
        <v>321.73599999999999</v>
      </c>
      <c r="N583" s="11">
        <f t="shared" si="46"/>
        <v>1.1054249446751374</v>
      </c>
    </row>
    <row r="584" spans="1:14" x14ac:dyDescent="0.2">
      <c r="A584" s="1">
        <v>583</v>
      </c>
      <c r="B584" s="13">
        <f>(commit!$H585+commit!$I585)/1000</f>
        <v>7.8150000000000004</v>
      </c>
      <c r="C584" s="13">
        <f>(commit!$K585-commit!$J585)/1000</f>
        <v>142.18600000000001</v>
      </c>
      <c r="D584" s="13">
        <f>commit!$J585/1000</f>
        <v>0.86899999999999999</v>
      </c>
      <c r="E584" s="12">
        <f>commit!$G585</f>
        <v>355655</v>
      </c>
      <c r="F584" s="35">
        <f t="shared" si="47"/>
        <v>355.65499999999997</v>
      </c>
      <c r="G584" s="12">
        <f>commit!$P585</f>
        <v>96555</v>
      </c>
      <c r="H584" s="12">
        <f>commit!$L585</f>
        <v>1470</v>
      </c>
      <c r="I584" s="12">
        <f>commit!$M585</f>
        <v>1590</v>
      </c>
      <c r="J584" s="13">
        <f>(ncommit!$K585-ncommit!$J585)/1000</f>
        <v>119.482</v>
      </c>
      <c r="K584" s="11">
        <f t="shared" si="45"/>
        <v>1.1900202540968514</v>
      </c>
      <c r="L584" s="12">
        <f>ncommit!$G585</f>
        <v>321736</v>
      </c>
      <c r="M584" s="35">
        <f t="shared" si="48"/>
        <v>321.73599999999999</v>
      </c>
      <c r="N584" s="11">
        <f t="shared" si="46"/>
        <v>1.1054249446751374</v>
      </c>
    </row>
    <row r="585" spans="1:14" x14ac:dyDescent="0.2">
      <c r="A585" s="1">
        <v>584</v>
      </c>
      <c r="B585" s="13">
        <f>(commit!$H586+commit!$I586)/1000</f>
        <v>8.2710000000000008</v>
      </c>
      <c r="C585" s="13">
        <f>(commit!$K586-commit!$J586)/1000</f>
        <v>141.095</v>
      </c>
      <c r="D585" s="13">
        <f>commit!$J586/1000</f>
        <v>0.85299999999999998</v>
      </c>
      <c r="E585" s="12">
        <f>commit!$G586</f>
        <v>354724</v>
      </c>
      <c r="F585" s="35">
        <f t="shared" si="47"/>
        <v>354.72399999999999</v>
      </c>
      <c r="G585" s="12">
        <f>commit!$P586</f>
        <v>98805</v>
      </c>
      <c r="H585" s="12">
        <f>commit!$L586</f>
        <v>1470</v>
      </c>
      <c r="I585" s="12">
        <f>commit!$M586</f>
        <v>1590</v>
      </c>
      <c r="J585" s="13">
        <f>(ncommit!$K586-ncommit!$J586)/1000</f>
        <v>115.431</v>
      </c>
      <c r="K585" s="11">
        <f t="shared" si="45"/>
        <v>1.2223319558870667</v>
      </c>
      <c r="L585" s="12">
        <f>ncommit!$G586</f>
        <v>307921</v>
      </c>
      <c r="M585" s="35">
        <f t="shared" si="48"/>
        <v>307.92099999999999</v>
      </c>
      <c r="N585" s="11">
        <f t="shared" si="46"/>
        <v>1.1519967783944582</v>
      </c>
    </row>
    <row r="586" spans="1:14" x14ac:dyDescent="0.2">
      <c r="A586" s="1">
        <v>585</v>
      </c>
      <c r="B586" s="13">
        <f>(commit!$H587+commit!$I587)/1000</f>
        <v>7.7640000000000002</v>
      </c>
      <c r="C586" s="13">
        <f>(commit!$K587-commit!$J587)/1000</f>
        <v>140.12200000000001</v>
      </c>
      <c r="D586" s="13">
        <f>commit!$J587/1000</f>
        <v>0.77800000000000002</v>
      </c>
      <c r="E586" s="12">
        <f>commit!$G587</f>
        <v>354724</v>
      </c>
      <c r="F586" s="35">
        <f t="shared" si="47"/>
        <v>354.72399999999999</v>
      </c>
      <c r="G586" s="12">
        <f>commit!$P587</f>
        <v>98805</v>
      </c>
      <c r="H586" s="12">
        <f>commit!$L587</f>
        <v>1470</v>
      </c>
      <c r="I586" s="12">
        <f>commit!$M587</f>
        <v>1590</v>
      </c>
      <c r="J586" s="13">
        <f>(ncommit!$K587-ncommit!$J587)/1000</f>
        <v>112.39</v>
      </c>
      <c r="K586" s="11">
        <f t="shared" si="45"/>
        <v>1.2467479313106149</v>
      </c>
      <c r="L586" s="12">
        <f>ncommit!$G587</f>
        <v>307921</v>
      </c>
      <c r="M586" s="35">
        <f t="shared" si="48"/>
        <v>307.92099999999999</v>
      </c>
      <c r="N586" s="11">
        <f t="shared" si="46"/>
        <v>1.1519967783944582</v>
      </c>
    </row>
    <row r="587" spans="1:14" x14ac:dyDescent="0.2">
      <c r="A587" s="1">
        <v>586</v>
      </c>
      <c r="B587" s="13">
        <f>(commit!$H588+commit!$I588)/1000</f>
        <v>7.665</v>
      </c>
      <c r="C587" s="13">
        <f>(commit!$K588-commit!$J588)/1000</f>
        <v>153.15600000000001</v>
      </c>
      <c r="D587" s="13">
        <f>commit!$J588/1000</f>
        <v>0.82</v>
      </c>
      <c r="E587" s="12">
        <f>commit!$G588</f>
        <v>341692</v>
      </c>
      <c r="F587" s="35">
        <f t="shared" si="47"/>
        <v>341.69200000000001</v>
      </c>
      <c r="G587" s="12">
        <f>commit!$P588</f>
        <v>91167</v>
      </c>
      <c r="H587" s="12">
        <f>commit!$L588</f>
        <v>1470</v>
      </c>
      <c r="I587" s="12">
        <f>commit!$M588</f>
        <v>1590</v>
      </c>
      <c r="J587" s="13">
        <f>(ncommit!$K588-ncommit!$J588)/1000</f>
        <v>96.81</v>
      </c>
      <c r="K587" s="11">
        <f t="shared" si="45"/>
        <v>1.5820266501394484</v>
      </c>
      <c r="L587" s="12">
        <f>ncommit!$G588</f>
        <v>271749</v>
      </c>
      <c r="M587" s="35">
        <f t="shared" si="48"/>
        <v>271.74900000000002</v>
      </c>
      <c r="N587" s="11">
        <f t="shared" si="46"/>
        <v>1.2573808919260052</v>
      </c>
    </row>
    <row r="588" spans="1:14" x14ac:dyDescent="0.2">
      <c r="A588" s="1">
        <v>587</v>
      </c>
      <c r="B588" s="13">
        <f>(commit!$H589+commit!$I589)/1000</f>
        <v>7.8959999999999999</v>
      </c>
      <c r="C588" s="13">
        <f>(commit!$K589-commit!$J589)/1000</f>
        <v>157.964</v>
      </c>
      <c r="D588" s="13">
        <f>commit!$J589/1000</f>
        <v>0.84199999999999997</v>
      </c>
      <c r="E588" s="12">
        <f>commit!$G589</f>
        <v>341692</v>
      </c>
      <c r="F588" s="35">
        <f t="shared" si="47"/>
        <v>341.69200000000001</v>
      </c>
      <c r="G588" s="12">
        <f>commit!$P589</f>
        <v>91167</v>
      </c>
      <c r="H588" s="12">
        <f>commit!$L589</f>
        <v>1470</v>
      </c>
      <c r="I588" s="12">
        <f>commit!$M589</f>
        <v>1590</v>
      </c>
      <c r="J588" s="13">
        <f>(ncommit!$K589-ncommit!$J589)/1000</f>
        <v>98.206999999999994</v>
      </c>
      <c r="K588" s="11">
        <f t="shared" si="45"/>
        <v>1.6084800472471414</v>
      </c>
      <c r="L588" s="12">
        <f>ncommit!$G589</f>
        <v>271749</v>
      </c>
      <c r="M588" s="35">
        <f t="shared" si="48"/>
        <v>271.74900000000002</v>
      </c>
      <c r="N588" s="11">
        <f t="shared" si="46"/>
        <v>1.2573808919260052</v>
      </c>
    </row>
    <row r="589" spans="1:14" x14ac:dyDescent="0.2">
      <c r="A589" s="1">
        <v>588</v>
      </c>
      <c r="B589" s="13">
        <f>(commit!$H590+commit!$I590)/1000</f>
        <v>7.6909999999999998</v>
      </c>
      <c r="C589" s="13">
        <f>(commit!$K590-commit!$J590)/1000</f>
        <v>154.42699999999999</v>
      </c>
      <c r="D589" s="13">
        <f>commit!$J590/1000</f>
        <v>0.84299999999999997</v>
      </c>
      <c r="E589" s="12">
        <f>commit!$G590</f>
        <v>341692</v>
      </c>
      <c r="F589" s="35">
        <f t="shared" si="47"/>
        <v>341.69200000000001</v>
      </c>
      <c r="G589" s="12">
        <f>commit!$P590</f>
        <v>91167</v>
      </c>
      <c r="H589" s="12">
        <f>commit!$L590</f>
        <v>1470</v>
      </c>
      <c r="I589" s="12">
        <f>commit!$M590</f>
        <v>1590</v>
      </c>
      <c r="J589" s="13">
        <f>(ncommit!$K590-ncommit!$J590)/1000</f>
        <v>97.367000000000004</v>
      </c>
      <c r="K589" s="11">
        <f t="shared" si="45"/>
        <v>1.5860301744944385</v>
      </c>
      <c r="L589" s="12">
        <f>ncommit!$G590</f>
        <v>271749</v>
      </c>
      <c r="M589" s="35">
        <f t="shared" si="48"/>
        <v>271.74900000000002</v>
      </c>
      <c r="N589" s="11">
        <f t="shared" si="46"/>
        <v>1.2573808919260052</v>
      </c>
    </row>
    <row r="590" spans="1:14" x14ac:dyDescent="0.2">
      <c r="A590" s="1">
        <v>589</v>
      </c>
      <c r="B590" s="13">
        <f>(commit!$H591+commit!$I591)/1000</f>
        <v>8.0730000000000004</v>
      </c>
      <c r="C590" s="13">
        <f>(commit!$K591-commit!$J591)/1000</f>
        <v>154.31700000000001</v>
      </c>
      <c r="D590" s="13">
        <f>commit!$J591/1000</f>
        <v>0.84899999999999998</v>
      </c>
      <c r="E590" s="12">
        <f>commit!$G591</f>
        <v>341692</v>
      </c>
      <c r="F590" s="35">
        <f t="shared" si="47"/>
        <v>341.69200000000001</v>
      </c>
      <c r="G590" s="12">
        <f>commit!$P591</f>
        <v>91167</v>
      </c>
      <c r="H590" s="12">
        <f>commit!$L591</f>
        <v>1470</v>
      </c>
      <c r="I590" s="12">
        <f>commit!$M591</f>
        <v>1590</v>
      </c>
      <c r="J590" s="13">
        <f>(ncommit!$K591-ncommit!$J591)/1000</f>
        <v>100.32</v>
      </c>
      <c r="K590" s="11">
        <f t="shared" si="45"/>
        <v>1.5382476076555025</v>
      </c>
      <c r="L590" s="12">
        <f>ncommit!$G591</f>
        <v>271749</v>
      </c>
      <c r="M590" s="35">
        <f t="shared" si="48"/>
        <v>271.74900000000002</v>
      </c>
      <c r="N590" s="11">
        <f t="shared" si="46"/>
        <v>1.2573808919260052</v>
      </c>
    </row>
    <row r="591" spans="1:14" x14ac:dyDescent="0.2">
      <c r="A591" s="1">
        <v>590</v>
      </c>
      <c r="B591" s="13">
        <f>(commit!$H592+commit!$I592)/1000</f>
        <v>8.0169999999999995</v>
      </c>
      <c r="C591" s="13">
        <f>(commit!$K592-commit!$J592)/1000</f>
        <v>152.672</v>
      </c>
      <c r="D591" s="13">
        <f>commit!$J592/1000</f>
        <v>0.82699999999999996</v>
      </c>
      <c r="E591" s="12">
        <f>commit!$G592</f>
        <v>341692</v>
      </c>
      <c r="F591" s="35">
        <f t="shared" si="47"/>
        <v>341.69200000000001</v>
      </c>
      <c r="G591" s="12">
        <f>commit!$P592</f>
        <v>91167</v>
      </c>
      <c r="H591" s="12">
        <f>commit!$L592</f>
        <v>1470</v>
      </c>
      <c r="I591" s="12">
        <f>commit!$M592</f>
        <v>1590</v>
      </c>
      <c r="J591" s="13">
        <f>(ncommit!$K592-ncommit!$J592)/1000</f>
        <v>99.444999999999993</v>
      </c>
      <c r="K591" s="11">
        <f t="shared" si="45"/>
        <v>1.5352405852481272</v>
      </c>
      <c r="L591" s="12">
        <f>ncommit!$G592</f>
        <v>271749</v>
      </c>
      <c r="M591" s="35">
        <f t="shared" si="48"/>
        <v>271.74900000000002</v>
      </c>
      <c r="N591" s="11">
        <f t="shared" si="46"/>
        <v>1.2573808919260052</v>
      </c>
    </row>
    <row r="592" spans="1:14" x14ac:dyDescent="0.2">
      <c r="A592" s="1">
        <v>591</v>
      </c>
      <c r="B592" s="13">
        <f>(commit!$H593+commit!$I593)/1000</f>
        <v>7.5549999999999997</v>
      </c>
      <c r="C592" s="13">
        <f>(commit!$K593-commit!$J593)/1000</f>
        <v>154.28</v>
      </c>
      <c r="D592" s="13">
        <f>commit!$J593/1000</f>
        <v>0.83</v>
      </c>
      <c r="E592" s="12">
        <f>commit!$G593</f>
        <v>341692</v>
      </c>
      <c r="F592" s="35">
        <f t="shared" si="47"/>
        <v>341.69200000000001</v>
      </c>
      <c r="G592" s="12">
        <f>commit!$P593</f>
        <v>91167</v>
      </c>
      <c r="H592" s="12">
        <f>commit!$L593</f>
        <v>1470</v>
      </c>
      <c r="I592" s="12">
        <f>commit!$M593</f>
        <v>1590</v>
      </c>
      <c r="J592" s="13">
        <f>(ncommit!$K593-ncommit!$J593)/1000</f>
        <v>96.536000000000001</v>
      </c>
      <c r="K592" s="11">
        <f t="shared" si="45"/>
        <v>1.5981602718156958</v>
      </c>
      <c r="L592" s="12">
        <f>ncommit!$G593</f>
        <v>271749</v>
      </c>
      <c r="M592" s="35">
        <f t="shared" si="48"/>
        <v>271.74900000000002</v>
      </c>
      <c r="N592" s="11">
        <f t="shared" si="46"/>
        <v>1.2573808919260052</v>
      </c>
    </row>
    <row r="593" spans="1:14" x14ac:dyDescent="0.2">
      <c r="A593" s="1">
        <v>592</v>
      </c>
      <c r="B593" s="13">
        <f>(commit!$H594+commit!$I594)/1000</f>
        <v>7.9359999999999999</v>
      </c>
      <c r="C593" s="13">
        <f>(commit!$K594-commit!$J594)/1000</f>
        <v>115.754</v>
      </c>
      <c r="D593" s="13">
        <f>commit!$J594/1000</f>
        <v>0.65900000000000003</v>
      </c>
      <c r="E593" s="12">
        <f>commit!$G594</f>
        <v>284937</v>
      </c>
      <c r="F593" s="35">
        <f t="shared" si="47"/>
        <v>284.93700000000001</v>
      </c>
      <c r="G593" s="12">
        <f>commit!$P594</f>
        <v>88284</v>
      </c>
      <c r="H593" s="12">
        <f>commit!$L594</f>
        <v>1470</v>
      </c>
      <c r="I593" s="12">
        <f>commit!$M594</f>
        <v>1590</v>
      </c>
      <c r="J593" s="13">
        <f>(ncommit!$K594-ncommit!$J594)/1000</f>
        <v>87.914000000000001</v>
      </c>
      <c r="K593" s="11">
        <f t="shared" si="45"/>
        <v>1.3166731123598061</v>
      </c>
      <c r="L593" s="12">
        <f>ncommit!$G594</f>
        <v>244697</v>
      </c>
      <c r="M593" s="35">
        <f t="shared" si="48"/>
        <v>244.697</v>
      </c>
      <c r="N593" s="11">
        <f t="shared" si="46"/>
        <v>1.1644482768485107</v>
      </c>
    </row>
    <row r="594" spans="1:14" x14ac:dyDescent="0.2">
      <c r="A594" s="1">
        <v>593</v>
      </c>
      <c r="B594" s="13">
        <f>(commit!$H595+commit!$I595)/1000</f>
        <v>7.8449999999999998</v>
      </c>
      <c r="C594" s="13">
        <f>(commit!$K595-commit!$J595)/1000</f>
        <v>103.104</v>
      </c>
      <c r="D594" s="13">
        <f>commit!$J595/1000</f>
        <v>0.68899999999999995</v>
      </c>
      <c r="E594" s="12">
        <f>commit!$G595</f>
        <v>265880</v>
      </c>
      <c r="F594" s="35">
        <f t="shared" si="47"/>
        <v>265.88</v>
      </c>
      <c r="G594" s="12">
        <f>commit!$P595</f>
        <v>81841</v>
      </c>
      <c r="H594" s="12">
        <f>commit!$L595</f>
        <v>1467</v>
      </c>
      <c r="I594" s="12">
        <f>commit!$M595</f>
        <v>1588</v>
      </c>
      <c r="J594" s="13">
        <f>(ncommit!$K595-ncommit!$J595)/1000</f>
        <v>81.057000000000002</v>
      </c>
      <c r="K594" s="11">
        <f t="shared" si="45"/>
        <v>1.2719937821532994</v>
      </c>
      <c r="L594" s="12">
        <f>ncommit!$G595</f>
        <v>242048</v>
      </c>
      <c r="M594" s="35">
        <f t="shared" si="48"/>
        <v>242.048</v>
      </c>
      <c r="N594" s="11">
        <f t="shared" si="46"/>
        <v>1.0984598096245373</v>
      </c>
    </row>
    <row r="595" spans="1:14" x14ac:dyDescent="0.2">
      <c r="A595" s="1">
        <v>594</v>
      </c>
      <c r="B595" s="13">
        <f>(commit!$H596+commit!$I596)/1000</f>
        <v>8.0530000000000008</v>
      </c>
      <c r="C595" s="13">
        <f>(commit!$K596-commit!$J596)/1000</f>
        <v>111.759</v>
      </c>
      <c r="D595" s="13">
        <f>commit!$J596/1000</f>
        <v>0.67500000000000004</v>
      </c>
      <c r="E595" s="12">
        <f>commit!$G596</f>
        <v>270302</v>
      </c>
      <c r="F595" s="35">
        <f t="shared" si="47"/>
        <v>270.30200000000002</v>
      </c>
      <c r="G595" s="12">
        <f>commit!$P596</f>
        <v>82094</v>
      </c>
      <c r="H595" s="12">
        <f>commit!$L596</f>
        <v>1467</v>
      </c>
      <c r="I595" s="12">
        <f>commit!$M596</f>
        <v>1588</v>
      </c>
      <c r="J595" s="13">
        <f>(ncommit!$K596-ncommit!$J596)/1000</f>
        <v>89.802999999999997</v>
      </c>
      <c r="K595" s="11">
        <f t="shared" si="45"/>
        <v>1.2444907185728762</v>
      </c>
      <c r="L595" s="12">
        <f>ncommit!$G596</f>
        <v>254184</v>
      </c>
      <c r="M595" s="35">
        <f t="shared" si="48"/>
        <v>254.184</v>
      </c>
      <c r="N595" s="11">
        <f t="shared" si="46"/>
        <v>1.0634107575614515</v>
      </c>
    </row>
    <row r="596" spans="1:14" x14ac:dyDescent="0.2">
      <c r="A596" s="1">
        <v>595</v>
      </c>
      <c r="B596" s="13">
        <f>(commit!$H597+commit!$I597)/1000</f>
        <v>7.69</v>
      </c>
      <c r="C596" s="13">
        <f>(commit!$K597-commit!$J597)/1000</f>
        <v>109.89100000000001</v>
      </c>
      <c r="D596" s="13">
        <f>commit!$J597/1000</f>
        <v>0.61199999999999999</v>
      </c>
      <c r="E596" s="12">
        <f>commit!$G597</f>
        <v>270302</v>
      </c>
      <c r="F596" s="35">
        <f t="shared" si="47"/>
        <v>270.30200000000002</v>
      </c>
      <c r="G596" s="12">
        <f>commit!$P597</f>
        <v>82094</v>
      </c>
      <c r="H596" s="12">
        <f>commit!$L597</f>
        <v>1467</v>
      </c>
      <c r="I596" s="12">
        <f>commit!$M597</f>
        <v>1588</v>
      </c>
      <c r="J596" s="13">
        <f>(ncommit!$K597-ncommit!$J597)/1000</f>
        <v>90.694000000000003</v>
      </c>
      <c r="K596" s="11">
        <f t="shared" si="45"/>
        <v>1.2116678060290649</v>
      </c>
      <c r="L596" s="12">
        <f>ncommit!$G597</f>
        <v>254184</v>
      </c>
      <c r="M596" s="35">
        <f t="shared" si="48"/>
        <v>254.184</v>
      </c>
      <c r="N596" s="11">
        <f t="shared" si="46"/>
        <v>1.0634107575614515</v>
      </c>
    </row>
    <row r="597" spans="1:14" x14ac:dyDescent="0.2">
      <c r="A597" s="1">
        <v>596</v>
      </c>
      <c r="B597" s="13">
        <f>(commit!$H598+commit!$I598)/1000</f>
        <v>7.5979999999999999</v>
      </c>
      <c r="C597" s="13">
        <f>(commit!$K598-commit!$J598)/1000</f>
        <v>111.914</v>
      </c>
      <c r="D597" s="13">
        <f>commit!$J598/1000</f>
        <v>0.73099999999999998</v>
      </c>
      <c r="E597" s="12">
        <f>commit!$G598</f>
        <v>294790</v>
      </c>
      <c r="F597" s="35">
        <f t="shared" si="47"/>
        <v>294.79000000000002</v>
      </c>
      <c r="G597" s="12">
        <f>commit!$P598</f>
        <v>86326</v>
      </c>
      <c r="H597" s="12">
        <f>commit!$L598</f>
        <v>1467</v>
      </c>
      <c r="I597" s="12">
        <f>commit!$M598</f>
        <v>1588</v>
      </c>
      <c r="J597" s="13">
        <f>(ncommit!$K598-ncommit!$J598)/1000</f>
        <v>97.406999999999996</v>
      </c>
      <c r="K597" s="11">
        <f t="shared" si="45"/>
        <v>1.1489318016159003</v>
      </c>
      <c r="L597" s="12">
        <f>ncommit!$G598</f>
        <v>275268</v>
      </c>
      <c r="M597" s="35">
        <f t="shared" si="48"/>
        <v>275.26799999999997</v>
      </c>
      <c r="N597" s="11">
        <f t="shared" si="46"/>
        <v>1.0709199761686792</v>
      </c>
    </row>
    <row r="598" spans="1:14" x14ac:dyDescent="0.2">
      <c r="A598" s="1">
        <v>597</v>
      </c>
      <c r="B598" s="13">
        <f>(commit!$H599+commit!$I599)/1000</f>
        <v>7.8280000000000003</v>
      </c>
      <c r="C598" s="13">
        <f>(commit!$K599-commit!$J599)/1000</f>
        <v>113.373</v>
      </c>
      <c r="D598" s="13">
        <f>commit!$J599/1000</f>
        <v>0.76</v>
      </c>
      <c r="E598" s="12">
        <f>commit!$G599</f>
        <v>294790</v>
      </c>
      <c r="F598" s="35">
        <f t="shared" si="47"/>
        <v>294.79000000000002</v>
      </c>
      <c r="G598" s="12">
        <f>commit!$P599</f>
        <v>86326</v>
      </c>
      <c r="H598" s="12">
        <f>commit!$L599</f>
        <v>1467</v>
      </c>
      <c r="I598" s="12">
        <f>commit!$M599</f>
        <v>1588</v>
      </c>
      <c r="J598" s="13">
        <f>(ncommit!$K599-ncommit!$J599)/1000</f>
        <v>98.331000000000003</v>
      </c>
      <c r="K598" s="11">
        <f t="shared" si="45"/>
        <v>1.152973121396101</v>
      </c>
      <c r="L598" s="12">
        <f>ncommit!$G599</f>
        <v>275268</v>
      </c>
      <c r="M598" s="35">
        <f t="shared" si="48"/>
        <v>275.26799999999997</v>
      </c>
      <c r="N598" s="11">
        <f t="shared" si="46"/>
        <v>1.0709199761686792</v>
      </c>
    </row>
    <row r="599" spans="1:14" x14ac:dyDescent="0.2">
      <c r="A599" s="1">
        <v>598</v>
      </c>
      <c r="B599" s="13">
        <f>(commit!$H600+commit!$I600)/1000</f>
        <v>7.9489999999999998</v>
      </c>
      <c r="C599" s="13">
        <f>(commit!$K600-commit!$J600)/1000</f>
        <v>113.696</v>
      </c>
      <c r="D599" s="13">
        <f>commit!$J600/1000</f>
        <v>0.74399999999999999</v>
      </c>
      <c r="E599" s="12">
        <f>commit!$G600</f>
        <v>294790</v>
      </c>
      <c r="F599" s="35">
        <f t="shared" si="47"/>
        <v>294.79000000000002</v>
      </c>
      <c r="G599" s="12">
        <f>commit!$P600</f>
        <v>86326</v>
      </c>
      <c r="H599" s="12">
        <f>commit!$L600</f>
        <v>1467</v>
      </c>
      <c r="I599" s="12">
        <f>commit!$M600</f>
        <v>1588</v>
      </c>
      <c r="J599" s="13">
        <f>(ncommit!$K600-ncommit!$J600)/1000</f>
        <v>105.54600000000001</v>
      </c>
      <c r="K599" s="11">
        <f t="shared" si="45"/>
        <v>1.0772175165330755</v>
      </c>
      <c r="L599" s="12">
        <f>ncommit!$G600</f>
        <v>275268</v>
      </c>
      <c r="M599" s="35">
        <f t="shared" si="48"/>
        <v>275.26799999999997</v>
      </c>
      <c r="N599" s="11">
        <f t="shared" si="46"/>
        <v>1.0709199761686792</v>
      </c>
    </row>
    <row r="600" spans="1:14" x14ac:dyDescent="0.2">
      <c r="A600" s="1">
        <v>599</v>
      </c>
      <c r="B600" s="13">
        <f>(commit!$H601+commit!$I601)/1000</f>
        <v>8.2270000000000003</v>
      </c>
      <c r="C600" s="13">
        <f>(commit!$K601-commit!$J601)/1000</f>
        <v>117.66</v>
      </c>
      <c r="D600" s="13">
        <f>commit!$J601/1000</f>
        <v>0.81499999999999995</v>
      </c>
      <c r="E600" s="12">
        <f>commit!$G601</f>
        <v>294790</v>
      </c>
      <c r="F600" s="35">
        <f t="shared" si="47"/>
        <v>294.79000000000002</v>
      </c>
      <c r="G600" s="12">
        <f>commit!$P601</f>
        <v>86326</v>
      </c>
      <c r="H600" s="12">
        <f>commit!$L601</f>
        <v>1467</v>
      </c>
      <c r="I600" s="12">
        <f>commit!$M601</f>
        <v>1588</v>
      </c>
      <c r="J600" s="13">
        <f>(ncommit!$K601-ncommit!$J601)/1000</f>
        <v>101.11</v>
      </c>
      <c r="K600" s="11">
        <f t="shared" si="45"/>
        <v>1.1636831173968945</v>
      </c>
      <c r="L600" s="12">
        <f>ncommit!$G601</f>
        <v>275268</v>
      </c>
      <c r="M600" s="35">
        <f t="shared" si="48"/>
        <v>275.26799999999997</v>
      </c>
      <c r="N600" s="11">
        <f t="shared" si="46"/>
        <v>1.0709199761686792</v>
      </c>
    </row>
    <row r="601" spans="1:14" x14ac:dyDescent="0.2">
      <c r="A601" s="1">
        <v>600</v>
      </c>
      <c r="B601" s="13">
        <f>(commit!$H602+commit!$I602)/1000</f>
        <v>7.8490000000000002</v>
      </c>
      <c r="C601" s="13">
        <f>(commit!$K602-commit!$J602)/1000</f>
        <v>113.363</v>
      </c>
      <c r="D601" s="13">
        <f>commit!$J602/1000</f>
        <v>0.748</v>
      </c>
      <c r="E601" s="12">
        <f>commit!$G602</f>
        <v>294790</v>
      </c>
      <c r="F601" s="35">
        <f t="shared" si="47"/>
        <v>294.79000000000002</v>
      </c>
      <c r="G601" s="12">
        <f>commit!$P602</f>
        <v>86326</v>
      </c>
      <c r="H601" s="12">
        <f>commit!$L602</f>
        <v>1467</v>
      </c>
      <c r="I601" s="12">
        <f>commit!$M602</f>
        <v>1588</v>
      </c>
      <c r="J601" s="13">
        <f>(ncommit!$K602-ncommit!$J602)/1000</f>
        <v>101.884</v>
      </c>
      <c r="K601" s="11">
        <f t="shared" si="45"/>
        <v>1.1126673471791448</v>
      </c>
      <c r="L601" s="12">
        <f>ncommit!$G602</f>
        <v>275268</v>
      </c>
      <c r="M601" s="35">
        <f t="shared" si="48"/>
        <v>275.26799999999997</v>
      </c>
      <c r="N601" s="11">
        <f t="shared" si="46"/>
        <v>1.0709199761686792</v>
      </c>
    </row>
    <row r="602" spans="1:14" x14ac:dyDescent="0.2">
      <c r="A602" s="1">
        <v>601</v>
      </c>
      <c r="B602" s="13">
        <f>(commit!$H603+commit!$I603)/1000</f>
        <v>7.7160000000000002</v>
      </c>
      <c r="C602" s="13">
        <f>(commit!$K603-commit!$J603)/1000</f>
        <v>112.69799999999999</v>
      </c>
      <c r="D602" s="13">
        <f>commit!$J603/1000</f>
        <v>0.72699999999999998</v>
      </c>
      <c r="E602" s="12">
        <f>commit!$G603</f>
        <v>294790</v>
      </c>
      <c r="F602" s="35">
        <f t="shared" si="47"/>
        <v>294.79000000000002</v>
      </c>
      <c r="G602" s="12">
        <f>commit!$P603</f>
        <v>86326</v>
      </c>
      <c r="H602" s="12">
        <f>commit!$L603</f>
        <v>1467</v>
      </c>
      <c r="I602" s="12">
        <f>commit!$M603</f>
        <v>1588</v>
      </c>
      <c r="J602" s="13">
        <f>(ncommit!$K603-ncommit!$J603)/1000</f>
        <v>98.034999999999997</v>
      </c>
      <c r="K602" s="11">
        <f t="shared" si="45"/>
        <v>1.1495690314683531</v>
      </c>
      <c r="L602" s="12">
        <f>ncommit!$G603</f>
        <v>275268</v>
      </c>
      <c r="M602" s="35">
        <f t="shared" si="48"/>
        <v>275.26799999999997</v>
      </c>
      <c r="N602" s="11">
        <f t="shared" si="46"/>
        <v>1.0709199761686792</v>
      </c>
    </row>
    <row r="603" spans="1:14" x14ac:dyDescent="0.2">
      <c r="A603" s="1">
        <v>602</v>
      </c>
      <c r="B603" s="13">
        <f>(commit!$H604+commit!$I604)/1000</f>
        <v>7.8</v>
      </c>
      <c r="C603" s="13">
        <f>(commit!$K604-commit!$J604)/1000</f>
        <v>114.44499999999999</v>
      </c>
      <c r="D603" s="13">
        <f>commit!$J604/1000</f>
        <v>0.67700000000000005</v>
      </c>
      <c r="E603" s="12">
        <f>commit!$G604</f>
        <v>294790</v>
      </c>
      <c r="F603" s="35">
        <f t="shared" si="47"/>
        <v>294.79000000000002</v>
      </c>
      <c r="G603" s="12">
        <f>commit!$P604</f>
        <v>86326</v>
      </c>
      <c r="H603" s="12">
        <f>commit!$L604</f>
        <v>1467</v>
      </c>
      <c r="I603" s="12">
        <f>commit!$M604</f>
        <v>1588</v>
      </c>
      <c r="J603" s="13">
        <f>(ncommit!$K604-ncommit!$J604)/1000</f>
        <v>100.11499999999999</v>
      </c>
      <c r="K603" s="11">
        <f t="shared" si="45"/>
        <v>1.143135394296559</v>
      </c>
      <c r="L603" s="12">
        <f>ncommit!$G604</f>
        <v>275268</v>
      </c>
      <c r="M603" s="35">
        <f t="shared" si="48"/>
        <v>275.26799999999997</v>
      </c>
      <c r="N603" s="11">
        <f t="shared" si="46"/>
        <v>1.0709199761686792</v>
      </c>
    </row>
    <row r="604" spans="1:14" x14ac:dyDescent="0.2">
      <c r="A604" s="1">
        <v>603</v>
      </c>
      <c r="B604" s="13">
        <f>(commit!$H605+commit!$I605)/1000</f>
        <v>7.72</v>
      </c>
      <c r="C604" s="13">
        <f>(commit!$K605-commit!$J605)/1000</f>
        <v>116.706</v>
      </c>
      <c r="D604" s="13">
        <f>commit!$J605/1000</f>
        <v>0.76100000000000001</v>
      </c>
      <c r="E604" s="12">
        <f>commit!$G605</f>
        <v>294790</v>
      </c>
      <c r="F604" s="35">
        <f t="shared" si="47"/>
        <v>294.79000000000002</v>
      </c>
      <c r="G604" s="12">
        <f>commit!$P605</f>
        <v>86326</v>
      </c>
      <c r="H604" s="12">
        <f>commit!$L605</f>
        <v>1467</v>
      </c>
      <c r="I604" s="12">
        <f>commit!$M605</f>
        <v>1588</v>
      </c>
      <c r="J604" s="13">
        <f>(ncommit!$K605-ncommit!$J605)/1000</f>
        <v>100.666</v>
      </c>
      <c r="K604" s="11">
        <f t="shared" si="45"/>
        <v>1.1593388035682357</v>
      </c>
      <c r="L604" s="12">
        <f>ncommit!$G605</f>
        <v>275268</v>
      </c>
      <c r="M604" s="35">
        <f t="shared" si="48"/>
        <v>275.26799999999997</v>
      </c>
      <c r="N604" s="11">
        <f t="shared" si="46"/>
        <v>1.0709199761686792</v>
      </c>
    </row>
    <row r="605" spans="1:14" x14ac:dyDescent="0.2">
      <c r="A605" s="1">
        <v>604</v>
      </c>
      <c r="B605" s="13">
        <f>(commit!$H606+commit!$I606)/1000</f>
        <v>7.9459999999999997</v>
      </c>
      <c r="C605" s="13">
        <f>(commit!$K606-commit!$J606)/1000</f>
        <v>114.764</v>
      </c>
      <c r="D605" s="13">
        <f>commit!$J606/1000</f>
        <v>0.77100000000000002</v>
      </c>
      <c r="E605" s="12">
        <f>commit!$G606</f>
        <v>294790</v>
      </c>
      <c r="F605" s="35">
        <f t="shared" si="47"/>
        <v>294.79000000000002</v>
      </c>
      <c r="G605" s="12">
        <f>commit!$P606</f>
        <v>86326</v>
      </c>
      <c r="H605" s="12">
        <f>commit!$L606</f>
        <v>1467</v>
      </c>
      <c r="I605" s="12">
        <f>commit!$M606</f>
        <v>1588</v>
      </c>
      <c r="J605" s="13">
        <f>(ncommit!$K606-ncommit!$J606)/1000</f>
        <v>99.912000000000006</v>
      </c>
      <c r="K605" s="11">
        <f t="shared" si="45"/>
        <v>1.1486508127151893</v>
      </c>
      <c r="L605" s="12">
        <f>ncommit!$G606</f>
        <v>275268</v>
      </c>
      <c r="M605" s="35">
        <f t="shared" si="48"/>
        <v>275.26799999999997</v>
      </c>
      <c r="N605" s="11">
        <f t="shared" si="46"/>
        <v>1.0709199761686792</v>
      </c>
    </row>
    <row r="606" spans="1:14" x14ac:dyDescent="0.2">
      <c r="A606" s="1">
        <v>605</v>
      </c>
      <c r="B606" s="13">
        <f>(commit!$H607+commit!$I607)/1000</f>
        <v>7.7480000000000002</v>
      </c>
      <c r="C606" s="13">
        <f>(commit!$K607-commit!$J607)/1000</f>
        <v>117.253</v>
      </c>
      <c r="D606" s="13">
        <f>commit!$J607/1000</f>
        <v>0.70699999999999996</v>
      </c>
      <c r="E606" s="12">
        <f>commit!$G607</f>
        <v>294790</v>
      </c>
      <c r="F606" s="35">
        <f t="shared" si="47"/>
        <v>294.79000000000002</v>
      </c>
      <c r="G606" s="12">
        <f>commit!$P607</f>
        <v>86326</v>
      </c>
      <c r="H606" s="12">
        <f>commit!$L607</f>
        <v>1467</v>
      </c>
      <c r="I606" s="12">
        <f>commit!$M607</f>
        <v>1588</v>
      </c>
      <c r="J606" s="13">
        <f>(ncommit!$K607-ncommit!$J607)/1000</f>
        <v>98.994</v>
      </c>
      <c r="K606" s="11">
        <f t="shared" si="45"/>
        <v>1.1844455219508252</v>
      </c>
      <c r="L606" s="12">
        <f>ncommit!$G607</f>
        <v>275268</v>
      </c>
      <c r="M606" s="35">
        <f t="shared" si="48"/>
        <v>275.26799999999997</v>
      </c>
      <c r="N606" s="11">
        <f t="shared" si="46"/>
        <v>1.0709199761686792</v>
      </c>
    </row>
    <row r="607" spans="1:14" x14ac:dyDescent="0.2">
      <c r="A607" s="1">
        <v>606</v>
      </c>
      <c r="B607" s="13">
        <f>(commit!$H608+commit!$I608)/1000</f>
        <v>7.2809999999999997</v>
      </c>
      <c r="C607" s="13">
        <f>(commit!$K608-commit!$J608)/1000</f>
        <v>113.129</v>
      </c>
      <c r="D607" s="13">
        <f>commit!$J608/1000</f>
        <v>0.73499999999999999</v>
      </c>
      <c r="E607" s="12">
        <f>commit!$G608</f>
        <v>294790</v>
      </c>
      <c r="F607" s="35">
        <f t="shared" si="47"/>
        <v>294.79000000000002</v>
      </c>
      <c r="G607" s="12">
        <f>commit!$P608</f>
        <v>86326</v>
      </c>
      <c r="H607" s="12">
        <f>commit!$L608</f>
        <v>1467</v>
      </c>
      <c r="I607" s="12">
        <f>commit!$M608</f>
        <v>1588</v>
      </c>
      <c r="J607" s="13">
        <f>(ncommit!$K608-ncommit!$J608)/1000</f>
        <v>99.472999999999999</v>
      </c>
      <c r="K607" s="11">
        <f t="shared" si="45"/>
        <v>1.1372834839604717</v>
      </c>
      <c r="L607" s="12">
        <f>ncommit!$G608</f>
        <v>275268</v>
      </c>
      <c r="M607" s="35">
        <f t="shared" si="48"/>
        <v>275.26799999999997</v>
      </c>
      <c r="N607" s="11">
        <f t="shared" si="46"/>
        <v>1.0709199761686792</v>
      </c>
    </row>
    <row r="608" spans="1:14" x14ac:dyDescent="0.2">
      <c r="A608" s="1">
        <v>607</v>
      </c>
      <c r="B608" s="13">
        <f>(commit!$H609+commit!$I609)/1000</f>
        <v>7.8449999999999998</v>
      </c>
      <c r="C608" s="13">
        <f>(commit!$K609-commit!$J609)/1000</f>
        <v>113.217</v>
      </c>
      <c r="D608" s="13">
        <f>commit!$J609/1000</f>
        <v>0.72199999999999998</v>
      </c>
      <c r="E608" s="12">
        <f>commit!$G609</f>
        <v>294750</v>
      </c>
      <c r="F608" s="35">
        <f t="shared" si="47"/>
        <v>294.75</v>
      </c>
      <c r="G608" s="12">
        <f>commit!$P609</f>
        <v>86307</v>
      </c>
      <c r="H608" s="12">
        <f>commit!$L609</f>
        <v>1467</v>
      </c>
      <c r="I608" s="12">
        <f>commit!$M609</f>
        <v>1588</v>
      </c>
      <c r="J608" s="13">
        <f>(ncommit!$K609-ncommit!$J609)/1000</f>
        <v>101.297</v>
      </c>
      <c r="K608" s="11">
        <f t="shared" si="45"/>
        <v>1.1176737711876956</v>
      </c>
      <c r="L608" s="12">
        <f>ncommit!$G609</f>
        <v>274969</v>
      </c>
      <c r="M608" s="35">
        <f t="shared" si="48"/>
        <v>274.96899999999999</v>
      </c>
      <c r="N608" s="11">
        <f t="shared" si="46"/>
        <v>1.0719390185802764</v>
      </c>
    </row>
    <row r="609" spans="1:14" x14ac:dyDescent="0.2">
      <c r="A609" s="1">
        <v>608</v>
      </c>
      <c r="B609" s="13">
        <f>(commit!$H610+commit!$I610)/1000</f>
        <v>7.64</v>
      </c>
      <c r="C609" s="13">
        <f>(commit!$K610-commit!$J610)/1000</f>
        <v>112.68600000000001</v>
      </c>
      <c r="D609" s="13">
        <f>commit!$J610/1000</f>
        <v>0.70099999999999996</v>
      </c>
      <c r="E609" s="12">
        <f>commit!$G610</f>
        <v>294750</v>
      </c>
      <c r="F609" s="35">
        <f t="shared" si="47"/>
        <v>294.75</v>
      </c>
      <c r="G609" s="12">
        <f>commit!$P610</f>
        <v>86307</v>
      </c>
      <c r="H609" s="12">
        <f>commit!$L610</f>
        <v>1467</v>
      </c>
      <c r="I609" s="12">
        <f>commit!$M610</f>
        <v>1588</v>
      </c>
      <c r="J609" s="13">
        <f>(ncommit!$K610-ncommit!$J610)/1000</f>
        <v>98.882999999999996</v>
      </c>
      <c r="K609" s="11">
        <f t="shared" si="45"/>
        <v>1.1395892114923698</v>
      </c>
      <c r="L609" s="12">
        <f>ncommit!$G610</f>
        <v>274969</v>
      </c>
      <c r="M609" s="35">
        <f t="shared" si="48"/>
        <v>274.96899999999999</v>
      </c>
      <c r="N609" s="11">
        <f t="shared" si="46"/>
        <v>1.0719390185802764</v>
      </c>
    </row>
    <row r="610" spans="1:14" x14ac:dyDescent="0.2">
      <c r="A610" s="1">
        <v>609</v>
      </c>
      <c r="B610" s="13">
        <f>(commit!$H611+commit!$I611)/1000</f>
        <v>8.2970000000000006</v>
      </c>
      <c r="C610" s="13">
        <f>(commit!$K611-commit!$J611)/1000</f>
        <v>117.015</v>
      </c>
      <c r="D610" s="13">
        <f>commit!$J611/1000</f>
        <v>0.754</v>
      </c>
      <c r="E610" s="12">
        <f>commit!$G611</f>
        <v>294750</v>
      </c>
      <c r="F610" s="35">
        <f t="shared" si="47"/>
        <v>294.75</v>
      </c>
      <c r="G610" s="12">
        <f>commit!$P611</f>
        <v>86307</v>
      </c>
      <c r="H610" s="12">
        <f>commit!$L611</f>
        <v>1467</v>
      </c>
      <c r="I610" s="12">
        <f>commit!$M611</f>
        <v>1588</v>
      </c>
      <c r="J610" s="13">
        <f>(ncommit!$K611-ncommit!$J611)/1000</f>
        <v>101.51600000000001</v>
      </c>
      <c r="K610" s="11">
        <f t="shared" si="45"/>
        <v>1.1526754403246777</v>
      </c>
      <c r="L610" s="12">
        <f>ncommit!$G611</f>
        <v>274969</v>
      </c>
      <c r="M610" s="35">
        <f t="shared" si="48"/>
        <v>274.96899999999999</v>
      </c>
      <c r="N610" s="11">
        <f t="shared" si="46"/>
        <v>1.0719390185802764</v>
      </c>
    </row>
    <row r="611" spans="1:14" x14ac:dyDescent="0.2">
      <c r="A611" s="1">
        <v>610</v>
      </c>
      <c r="B611" s="13">
        <f>(commit!$H612+commit!$I612)/1000</f>
        <v>7.665</v>
      </c>
      <c r="C611" s="13">
        <f>(commit!$K612-commit!$J612)/1000</f>
        <v>112.271</v>
      </c>
      <c r="D611" s="13">
        <f>commit!$J612/1000</f>
        <v>0.67700000000000005</v>
      </c>
      <c r="E611" s="12">
        <f>commit!$G612</f>
        <v>294075</v>
      </c>
      <c r="F611" s="35">
        <f t="shared" si="47"/>
        <v>294.07499999999999</v>
      </c>
      <c r="G611" s="12">
        <f>commit!$P612</f>
        <v>86219</v>
      </c>
      <c r="H611" s="12">
        <f>commit!$L612</f>
        <v>1467</v>
      </c>
      <c r="I611" s="12">
        <f>commit!$M612</f>
        <v>1588</v>
      </c>
      <c r="J611" s="13">
        <f>(ncommit!$K612-ncommit!$J612)/1000</f>
        <v>99.783000000000001</v>
      </c>
      <c r="K611" s="11">
        <f t="shared" si="45"/>
        <v>1.12515157892627</v>
      </c>
      <c r="L611" s="12">
        <f>ncommit!$G612</f>
        <v>274036</v>
      </c>
      <c r="M611" s="35">
        <f t="shared" si="48"/>
        <v>274.036</v>
      </c>
      <c r="N611" s="11">
        <f t="shared" si="46"/>
        <v>1.0731254287757812</v>
      </c>
    </row>
    <row r="612" spans="1:14" x14ac:dyDescent="0.2">
      <c r="A612" s="1">
        <v>611</v>
      </c>
      <c r="B612" s="13">
        <f>(commit!$H613+commit!$I613)/1000</f>
        <v>7.3979999999999997</v>
      </c>
      <c r="C612" s="13">
        <f>(commit!$K613-commit!$J613)/1000</f>
        <v>112.68</v>
      </c>
      <c r="D612" s="13">
        <f>commit!$J613/1000</f>
        <v>0.73099999999999998</v>
      </c>
      <c r="E612" s="12">
        <f>commit!$G613</f>
        <v>294075</v>
      </c>
      <c r="F612" s="35">
        <f t="shared" si="47"/>
        <v>294.07499999999999</v>
      </c>
      <c r="G612" s="12">
        <f>commit!$P613</f>
        <v>86219</v>
      </c>
      <c r="H612" s="12">
        <f>commit!$L613</f>
        <v>1467</v>
      </c>
      <c r="I612" s="12">
        <f>commit!$M613</f>
        <v>1588</v>
      </c>
      <c r="J612" s="13">
        <f>(ncommit!$K613-ncommit!$J613)/1000</f>
        <v>99.167000000000002</v>
      </c>
      <c r="K612" s="11">
        <f t="shared" si="45"/>
        <v>1.1362650881845775</v>
      </c>
      <c r="L612" s="12">
        <f>ncommit!$G613</f>
        <v>274036</v>
      </c>
      <c r="M612" s="35">
        <f t="shared" si="48"/>
        <v>274.036</v>
      </c>
      <c r="N612" s="11">
        <f t="shared" si="46"/>
        <v>1.0731254287757812</v>
      </c>
    </row>
    <row r="613" spans="1:14" x14ac:dyDescent="0.2">
      <c r="A613" s="1">
        <v>612</v>
      </c>
      <c r="B613" s="13">
        <f>(commit!$H614+commit!$I614)/1000</f>
        <v>7.681</v>
      </c>
      <c r="C613" s="13">
        <f>(commit!$K614-commit!$J614)/1000</f>
        <v>113.608</v>
      </c>
      <c r="D613" s="13">
        <f>commit!$J614/1000</f>
        <v>0.71699999999999997</v>
      </c>
      <c r="E613" s="12">
        <f>commit!$G614</f>
        <v>294075</v>
      </c>
      <c r="F613" s="35">
        <f t="shared" si="47"/>
        <v>294.07499999999999</v>
      </c>
      <c r="G613" s="12">
        <f>commit!$P614</f>
        <v>86219</v>
      </c>
      <c r="H613" s="12">
        <f>commit!$L614</f>
        <v>1467</v>
      </c>
      <c r="I613" s="12">
        <f>commit!$M614</f>
        <v>1588</v>
      </c>
      <c r="J613" s="13">
        <f>(ncommit!$K614-ncommit!$J614)/1000</f>
        <v>100.779</v>
      </c>
      <c r="K613" s="11">
        <f t="shared" si="45"/>
        <v>1.1272983458855517</v>
      </c>
      <c r="L613" s="12">
        <f>ncommit!$G614</f>
        <v>274036</v>
      </c>
      <c r="M613" s="35">
        <f t="shared" si="48"/>
        <v>274.036</v>
      </c>
      <c r="N613" s="11">
        <f t="shared" si="46"/>
        <v>1.0731254287757812</v>
      </c>
    </row>
    <row r="614" spans="1:14" x14ac:dyDescent="0.2">
      <c r="A614" s="1">
        <v>613</v>
      </c>
      <c r="B614" s="13">
        <f>(commit!$H615+commit!$I615)/1000</f>
        <v>7.6660000000000004</v>
      </c>
      <c r="C614" s="13">
        <f>(commit!$K615-commit!$J615)/1000</f>
        <v>89.54</v>
      </c>
      <c r="D614" s="13">
        <f>commit!$J615/1000</f>
        <v>0.58099999999999996</v>
      </c>
      <c r="E614" s="12">
        <f>commit!$G615</f>
        <v>244360</v>
      </c>
      <c r="F614" s="35">
        <f t="shared" si="47"/>
        <v>244.36</v>
      </c>
      <c r="G614" s="12">
        <f>commit!$P615</f>
        <v>81625</v>
      </c>
      <c r="H614" s="12">
        <f>commit!$L615</f>
        <v>1467</v>
      </c>
      <c r="I614" s="12">
        <f>commit!$M615</f>
        <v>1588</v>
      </c>
      <c r="J614" s="13">
        <f>(ncommit!$K615-ncommit!$J615)/1000</f>
        <v>67.956000000000003</v>
      </c>
      <c r="K614" s="11">
        <f t="shared" si="45"/>
        <v>1.3176172817705574</v>
      </c>
      <c r="L614" s="12">
        <f>ncommit!$G615</f>
        <v>216149</v>
      </c>
      <c r="M614" s="35">
        <f t="shared" si="48"/>
        <v>216.149</v>
      </c>
      <c r="N614" s="11">
        <f t="shared" si="46"/>
        <v>1.1305164493011766</v>
      </c>
    </row>
    <row r="615" spans="1:14" x14ac:dyDescent="0.2">
      <c r="A615" s="1">
        <v>614</v>
      </c>
      <c r="B615" s="13">
        <f>(commit!$H616+commit!$I616)/1000</f>
        <v>8.1809999999999992</v>
      </c>
      <c r="C615" s="13">
        <f>(commit!$K616-commit!$J616)/1000</f>
        <v>88.466999999999999</v>
      </c>
      <c r="D615" s="13">
        <f>commit!$J616/1000</f>
        <v>0.59799999999999998</v>
      </c>
      <c r="E615" s="12">
        <f>commit!$G616</f>
        <v>238224</v>
      </c>
      <c r="F615" s="35">
        <f t="shared" si="47"/>
        <v>238.22399999999999</v>
      </c>
      <c r="G615" s="12">
        <f>commit!$P616</f>
        <v>81573</v>
      </c>
      <c r="H615" s="12">
        <f>commit!$L616</f>
        <v>1467</v>
      </c>
      <c r="I615" s="12">
        <f>commit!$M616</f>
        <v>1588</v>
      </c>
      <c r="J615" s="13">
        <f>(ncommit!$K616-ncommit!$J616)/1000</f>
        <v>67.036000000000001</v>
      </c>
      <c r="K615" s="11">
        <f t="shared" si="45"/>
        <v>1.3196938958171729</v>
      </c>
      <c r="L615" s="12">
        <f>ncommit!$G616</f>
        <v>210248</v>
      </c>
      <c r="M615" s="35">
        <f t="shared" si="48"/>
        <v>210.24799999999999</v>
      </c>
      <c r="N615" s="11">
        <f t="shared" si="46"/>
        <v>1.1330619078421673</v>
      </c>
    </row>
    <row r="616" spans="1:14" x14ac:dyDescent="0.2">
      <c r="A616" s="1">
        <v>615</v>
      </c>
      <c r="B616" s="13">
        <f>(commit!$H617+commit!$I617)/1000</f>
        <v>7.9870000000000001</v>
      </c>
      <c r="C616" s="13">
        <f>(commit!$K617-commit!$J617)/1000</f>
        <v>88.44</v>
      </c>
      <c r="D616" s="13">
        <f>commit!$J617/1000</f>
        <v>0.627</v>
      </c>
      <c r="E616" s="12">
        <f>commit!$G617</f>
        <v>244108</v>
      </c>
      <c r="F616" s="35">
        <f t="shared" si="47"/>
        <v>244.108</v>
      </c>
      <c r="G616" s="12">
        <f>commit!$P617</f>
        <v>81529</v>
      </c>
      <c r="H616" s="12">
        <f>commit!$L617</f>
        <v>1467</v>
      </c>
      <c r="I616" s="12">
        <f>commit!$M617</f>
        <v>1588</v>
      </c>
      <c r="J616" s="13">
        <f>(ncommit!$K617-ncommit!$J617)/1000</f>
        <v>70.087999999999994</v>
      </c>
      <c r="K616" s="11">
        <f t="shared" si="45"/>
        <v>1.2618422554502911</v>
      </c>
      <c r="L616" s="12">
        <f>ncommit!$G617</f>
        <v>214841</v>
      </c>
      <c r="M616" s="35">
        <f t="shared" si="48"/>
        <v>214.84100000000001</v>
      </c>
      <c r="N616" s="11">
        <f t="shared" si="46"/>
        <v>1.1362263255151483</v>
      </c>
    </row>
    <row r="617" spans="1:14" x14ac:dyDescent="0.2">
      <c r="A617" s="1">
        <v>616</v>
      </c>
      <c r="B617" s="13">
        <f>(commit!$H618+commit!$I618)/1000</f>
        <v>7.4660000000000002</v>
      </c>
      <c r="C617" s="13">
        <f>(commit!$K618-commit!$J618)/1000</f>
        <v>84.751999999999995</v>
      </c>
      <c r="D617" s="13">
        <f>commit!$J618/1000</f>
        <v>0.58399999999999996</v>
      </c>
      <c r="E617" s="12">
        <f>commit!$G618</f>
        <v>244108</v>
      </c>
      <c r="F617" s="35">
        <f t="shared" si="47"/>
        <v>244.108</v>
      </c>
      <c r="G617" s="12">
        <f>commit!$P618</f>
        <v>81529</v>
      </c>
      <c r="H617" s="12">
        <f>commit!$L618</f>
        <v>1467</v>
      </c>
      <c r="I617" s="12">
        <f>commit!$M618</f>
        <v>1588</v>
      </c>
      <c r="J617" s="13">
        <f>(ncommit!$K618-ncommit!$J618)/1000</f>
        <v>68.724999999999994</v>
      </c>
      <c r="K617" s="11">
        <f t="shared" si="45"/>
        <v>1.2332048017460895</v>
      </c>
      <c r="L617" s="12">
        <f>ncommit!$G618</f>
        <v>214841</v>
      </c>
      <c r="M617" s="35">
        <f t="shared" si="48"/>
        <v>214.84100000000001</v>
      </c>
      <c r="N617" s="11">
        <f t="shared" si="46"/>
        <v>1.1362263255151483</v>
      </c>
    </row>
    <row r="618" spans="1:14" x14ac:dyDescent="0.2">
      <c r="A618" s="1">
        <v>617</v>
      </c>
      <c r="B618" s="13">
        <f>(commit!$H619+commit!$I619)/1000</f>
        <v>7.8849999999999998</v>
      </c>
      <c r="C618" s="13">
        <f>(commit!$K619-commit!$J619)/1000</f>
        <v>85.899000000000001</v>
      </c>
      <c r="D618" s="13">
        <f>commit!$J619/1000</f>
        <v>0.54800000000000004</v>
      </c>
      <c r="E618" s="12">
        <f>commit!$G619</f>
        <v>237827</v>
      </c>
      <c r="F618" s="35">
        <f t="shared" si="47"/>
        <v>237.827</v>
      </c>
      <c r="G618" s="12">
        <f>commit!$P619</f>
        <v>81553</v>
      </c>
      <c r="H618" s="12">
        <f>commit!$L619</f>
        <v>1467</v>
      </c>
      <c r="I618" s="12">
        <f>commit!$M619</f>
        <v>1588</v>
      </c>
      <c r="J618" s="13">
        <f>(ncommit!$K619-ncommit!$J619)/1000</f>
        <v>68.667000000000002</v>
      </c>
      <c r="K618" s="11">
        <f t="shared" si="45"/>
        <v>1.2509502381056403</v>
      </c>
      <c r="L618" s="12">
        <f>ncommit!$G619</f>
        <v>210381</v>
      </c>
      <c r="M618" s="35">
        <f t="shared" si="48"/>
        <v>210.381</v>
      </c>
      <c r="N618" s="11">
        <f t="shared" si="46"/>
        <v>1.1304585490134564</v>
      </c>
    </row>
    <row r="619" spans="1:14" x14ac:dyDescent="0.2">
      <c r="A619" s="1">
        <v>618</v>
      </c>
      <c r="B619" s="13">
        <f>(commit!$H620+commit!$I620)/1000</f>
        <v>7.5819999999999999</v>
      </c>
      <c r="C619" s="13">
        <f>(commit!$K620-commit!$J620)/1000</f>
        <v>86.194999999999993</v>
      </c>
      <c r="D619" s="13">
        <f>commit!$J620/1000</f>
        <v>0.56499999999999995</v>
      </c>
      <c r="E619" s="12">
        <f>commit!$G620</f>
        <v>237827</v>
      </c>
      <c r="F619" s="35">
        <f t="shared" si="47"/>
        <v>237.827</v>
      </c>
      <c r="G619" s="12">
        <f>commit!$P620</f>
        <v>81553</v>
      </c>
      <c r="H619" s="12">
        <f>commit!$L620</f>
        <v>1467</v>
      </c>
      <c r="I619" s="12">
        <f>commit!$M620</f>
        <v>1588</v>
      </c>
      <c r="J619" s="13">
        <f>(ncommit!$K620-ncommit!$J620)/1000</f>
        <v>65.459000000000003</v>
      </c>
      <c r="K619" s="11">
        <f t="shared" si="45"/>
        <v>1.3167784414671777</v>
      </c>
      <c r="L619" s="12">
        <f>ncommit!$G620</f>
        <v>210381</v>
      </c>
      <c r="M619" s="35">
        <f t="shared" si="48"/>
        <v>210.381</v>
      </c>
      <c r="N619" s="11">
        <f t="shared" si="46"/>
        <v>1.1304585490134564</v>
      </c>
    </row>
    <row r="620" spans="1:14" x14ac:dyDescent="0.2">
      <c r="A620" s="1">
        <v>619</v>
      </c>
      <c r="B620" s="13">
        <f>(commit!$H621+commit!$I621)/1000</f>
        <v>7.9880000000000004</v>
      </c>
      <c r="C620" s="13">
        <f>(commit!$K621-commit!$J621)/1000</f>
        <v>88.236000000000004</v>
      </c>
      <c r="D620" s="13">
        <f>commit!$J621/1000</f>
        <v>0.56899999999999995</v>
      </c>
      <c r="E620" s="12">
        <f>commit!$G621</f>
        <v>237831</v>
      </c>
      <c r="F620" s="35">
        <f t="shared" si="47"/>
        <v>237.83099999999999</v>
      </c>
      <c r="G620" s="12">
        <f>commit!$P621</f>
        <v>81552</v>
      </c>
      <c r="H620" s="12">
        <f>commit!$L621</f>
        <v>1467</v>
      </c>
      <c r="I620" s="12">
        <f>commit!$M621</f>
        <v>1588</v>
      </c>
      <c r="J620" s="13">
        <f>(ncommit!$K621-ncommit!$J621)/1000</f>
        <v>68.171999999999997</v>
      </c>
      <c r="K620" s="11">
        <f t="shared" si="45"/>
        <v>1.294314381270903</v>
      </c>
      <c r="L620" s="12">
        <f>ncommit!$G621</f>
        <v>210378</v>
      </c>
      <c r="M620" s="35">
        <f t="shared" si="48"/>
        <v>210.37799999999999</v>
      </c>
      <c r="N620" s="11">
        <f t="shared" si="46"/>
        <v>1.1304936827995322</v>
      </c>
    </row>
    <row r="621" spans="1:14" x14ac:dyDescent="0.2">
      <c r="A621" s="1">
        <v>620</v>
      </c>
      <c r="B621" s="13">
        <f>(commit!$H622+commit!$I622)/1000</f>
        <v>7.8289999999999997</v>
      </c>
      <c r="C621" s="13">
        <f>(commit!$K622-commit!$J622)/1000</f>
        <v>88.745999999999995</v>
      </c>
      <c r="D621" s="13">
        <f>commit!$J622/1000</f>
        <v>0.57199999999999995</v>
      </c>
      <c r="E621" s="12">
        <f>commit!$G622</f>
        <v>240976</v>
      </c>
      <c r="F621" s="35">
        <f t="shared" si="47"/>
        <v>240.976</v>
      </c>
      <c r="G621" s="12">
        <f>commit!$P622</f>
        <v>79865</v>
      </c>
      <c r="H621" s="12">
        <f>commit!$L622</f>
        <v>1465</v>
      </c>
      <c r="I621" s="12">
        <f>commit!$M622</f>
        <v>1587</v>
      </c>
      <c r="J621" s="13">
        <f>(ncommit!$K622-ncommit!$J622)/1000</f>
        <v>68.709000000000003</v>
      </c>
      <c r="K621" s="11">
        <f t="shared" si="45"/>
        <v>1.2916211849975985</v>
      </c>
      <c r="L621" s="12">
        <f>ncommit!$G622</f>
        <v>216180</v>
      </c>
      <c r="M621" s="35">
        <f t="shared" si="48"/>
        <v>216.18</v>
      </c>
      <c r="N621" s="11">
        <f t="shared" si="46"/>
        <v>1.1147007123693218</v>
      </c>
    </row>
    <row r="622" spans="1:14" x14ac:dyDescent="0.2">
      <c r="A622" s="1">
        <v>621</v>
      </c>
      <c r="B622" s="13">
        <f>(commit!$H623+commit!$I623)/1000</f>
        <v>7.5069999999999997</v>
      </c>
      <c r="C622" s="13">
        <f>(commit!$K623-commit!$J623)/1000</f>
        <v>86.459000000000003</v>
      </c>
      <c r="D622" s="13">
        <f>commit!$J623/1000</f>
        <v>0.56699999999999995</v>
      </c>
      <c r="E622" s="12">
        <f>commit!$G623</f>
        <v>240976</v>
      </c>
      <c r="F622" s="35">
        <f t="shared" si="47"/>
        <v>240.976</v>
      </c>
      <c r="G622" s="12">
        <f>commit!$P623</f>
        <v>79865</v>
      </c>
      <c r="H622" s="12">
        <f>commit!$L623</f>
        <v>1465</v>
      </c>
      <c r="I622" s="12">
        <f>commit!$M623</f>
        <v>1587</v>
      </c>
      <c r="J622" s="13">
        <f>(ncommit!$K623-ncommit!$J623)/1000</f>
        <v>68.605000000000004</v>
      </c>
      <c r="K622" s="11">
        <f t="shared" si="45"/>
        <v>1.2602434224910721</v>
      </c>
      <c r="L622" s="12">
        <f>ncommit!$G623</f>
        <v>216180</v>
      </c>
      <c r="M622" s="35">
        <f t="shared" si="48"/>
        <v>216.18</v>
      </c>
      <c r="N622" s="11">
        <f t="shared" si="46"/>
        <v>1.1147007123693218</v>
      </c>
    </row>
    <row r="623" spans="1:14" x14ac:dyDescent="0.2">
      <c r="A623" s="1">
        <v>622</v>
      </c>
      <c r="B623" s="13">
        <f>(commit!$H624+commit!$I624)/1000</f>
        <v>7.81</v>
      </c>
      <c r="C623" s="13">
        <f>(commit!$K624-commit!$J624)/1000</f>
        <v>87.884</v>
      </c>
      <c r="D623" s="13">
        <f>commit!$J624/1000</f>
        <v>0.61699999999999999</v>
      </c>
      <c r="E623" s="12">
        <f>commit!$G624</f>
        <v>240716</v>
      </c>
      <c r="F623" s="35">
        <f t="shared" si="47"/>
        <v>240.71600000000001</v>
      </c>
      <c r="G623" s="12">
        <f>commit!$P624</f>
        <v>79722</v>
      </c>
      <c r="H623" s="12">
        <f>commit!$L624</f>
        <v>1465</v>
      </c>
      <c r="I623" s="12">
        <f>commit!$M624</f>
        <v>1586</v>
      </c>
      <c r="J623" s="13">
        <f>(ncommit!$K624-ncommit!$J624)/1000</f>
        <v>69.147999999999996</v>
      </c>
      <c r="K623" s="11">
        <f t="shared" si="45"/>
        <v>1.2709550529299474</v>
      </c>
      <c r="L623" s="12">
        <f>ncommit!$G624</f>
        <v>215865</v>
      </c>
      <c r="M623" s="35">
        <f t="shared" si="48"/>
        <v>215.86500000000001</v>
      </c>
      <c r="N623" s="11">
        <f t="shared" si="46"/>
        <v>1.1151228777245037</v>
      </c>
    </row>
    <row r="624" spans="1:14" x14ac:dyDescent="0.2">
      <c r="A624" s="1">
        <v>623</v>
      </c>
      <c r="B624" s="13">
        <f>(commit!$H625+commit!$I625)/1000</f>
        <v>7.8019999999999996</v>
      </c>
      <c r="C624" s="13">
        <f>(commit!$K625-commit!$J625)/1000</f>
        <v>87.218999999999994</v>
      </c>
      <c r="D624" s="13">
        <f>commit!$J625/1000</f>
        <v>0.54600000000000004</v>
      </c>
      <c r="E624" s="12">
        <f>commit!$G625</f>
        <v>240716</v>
      </c>
      <c r="F624" s="35">
        <f t="shared" si="47"/>
        <v>240.71600000000001</v>
      </c>
      <c r="G624" s="12">
        <f>commit!$P625</f>
        <v>79722</v>
      </c>
      <c r="H624" s="12">
        <f>commit!$L625</f>
        <v>1465</v>
      </c>
      <c r="I624" s="12">
        <f>commit!$M625</f>
        <v>1586</v>
      </c>
      <c r="J624" s="13">
        <f>(ncommit!$K625-ncommit!$J625)/1000</f>
        <v>69.588999999999999</v>
      </c>
      <c r="K624" s="11">
        <f t="shared" si="45"/>
        <v>1.2533446378019515</v>
      </c>
      <c r="L624" s="12">
        <f>ncommit!$G625</f>
        <v>215865</v>
      </c>
      <c r="M624" s="35">
        <f t="shared" si="48"/>
        <v>215.86500000000001</v>
      </c>
      <c r="N624" s="11">
        <f t="shared" si="46"/>
        <v>1.1151228777245037</v>
      </c>
    </row>
    <row r="625" spans="1:14" x14ac:dyDescent="0.2">
      <c r="A625" s="1">
        <v>624</v>
      </c>
      <c r="B625" s="13">
        <f>(commit!$H626+commit!$I626)/1000</f>
        <v>8.0269999999999992</v>
      </c>
      <c r="C625" s="13">
        <f>(commit!$K626-commit!$J626)/1000</f>
        <v>89.123000000000005</v>
      </c>
      <c r="D625" s="13">
        <f>commit!$J626/1000</f>
        <v>0.59299999999999997</v>
      </c>
      <c r="E625" s="12">
        <f>commit!$G626</f>
        <v>240716</v>
      </c>
      <c r="F625" s="35">
        <f t="shared" si="47"/>
        <v>240.71600000000001</v>
      </c>
      <c r="G625" s="12">
        <f>commit!$P626</f>
        <v>79722</v>
      </c>
      <c r="H625" s="12">
        <f>commit!$L626</f>
        <v>1465</v>
      </c>
      <c r="I625" s="12">
        <f>commit!$M626</f>
        <v>1586</v>
      </c>
      <c r="J625" s="13">
        <f>(ncommit!$K626-ncommit!$J626)/1000</f>
        <v>71.391999999999996</v>
      </c>
      <c r="K625" s="11">
        <f t="shared" si="45"/>
        <v>1.2483611609143883</v>
      </c>
      <c r="L625" s="12">
        <f>ncommit!$G626</f>
        <v>215865</v>
      </c>
      <c r="M625" s="35">
        <f t="shared" si="48"/>
        <v>215.86500000000001</v>
      </c>
      <c r="N625" s="11">
        <f t="shared" si="46"/>
        <v>1.1151228777245037</v>
      </c>
    </row>
    <row r="626" spans="1:14" x14ac:dyDescent="0.2">
      <c r="A626" s="1">
        <v>625</v>
      </c>
      <c r="B626" s="13">
        <f>(commit!$H627+commit!$I627)/1000</f>
        <v>7.6479999999999997</v>
      </c>
      <c r="C626" s="13">
        <f>(commit!$K627-commit!$J627)/1000</f>
        <v>88.697000000000003</v>
      </c>
      <c r="D626" s="13">
        <f>commit!$J627/1000</f>
        <v>0.58399999999999996</v>
      </c>
      <c r="E626" s="12">
        <f>commit!$G627</f>
        <v>240716</v>
      </c>
      <c r="F626" s="35">
        <f t="shared" si="47"/>
        <v>240.71600000000001</v>
      </c>
      <c r="G626" s="12">
        <f>commit!$P627</f>
        <v>79722</v>
      </c>
      <c r="H626" s="12">
        <f>commit!$L627</f>
        <v>1465</v>
      </c>
      <c r="I626" s="12">
        <f>commit!$M627</f>
        <v>1586</v>
      </c>
      <c r="J626" s="13">
        <f>(ncommit!$K627-ncommit!$J627)/1000</f>
        <v>70.257999999999996</v>
      </c>
      <c r="K626" s="11">
        <f t="shared" si="45"/>
        <v>1.2624469811267045</v>
      </c>
      <c r="L626" s="12">
        <f>ncommit!$G627</f>
        <v>215865</v>
      </c>
      <c r="M626" s="35">
        <f t="shared" si="48"/>
        <v>215.86500000000001</v>
      </c>
      <c r="N626" s="11">
        <f t="shared" si="46"/>
        <v>1.1151228777245037</v>
      </c>
    </row>
    <row r="627" spans="1:14" x14ac:dyDescent="0.2">
      <c r="A627" s="1">
        <v>626</v>
      </c>
      <c r="B627" s="13">
        <f>(commit!$H628+commit!$I628)/1000</f>
        <v>7.625</v>
      </c>
      <c r="C627" s="13">
        <f>(commit!$K628-commit!$J628)/1000</f>
        <v>86.968000000000004</v>
      </c>
      <c r="D627" s="13">
        <f>commit!$J628/1000</f>
        <v>0.55800000000000005</v>
      </c>
      <c r="E627" s="12">
        <f>commit!$G628</f>
        <v>238495</v>
      </c>
      <c r="F627" s="35">
        <f t="shared" si="47"/>
        <v>238.495</v>
      </c>
      <c r="G627" s="12">
        <f>commit!$P628</f>
        <v>79067</v>
      </c>
      <c r="H627" s="12">
        <f>commit!$L628</f>
        <v>1465</v>
      </c>
      <c r="I627" s="12">
        <f>commit!$M628</f>
        <v>1586</v>
      </c>
      <c r="J627" s="13">
        <f>(ncommit!$K628-ncommit!$J628)/1000</f>
        <v>66.926000000000002</v>
      </c>
      <c r="K627" s="11">
        <f t="shared" si="45"/>
        <v>1.2994650808355497</v>
      </c>
      <c r="L627" s="12">
        <f>ncommit!$G628</f>
        <v>213408</v>
      </c>
      <c r="M627" s="35">
        <f t="shared" si="48"/>
        <v>213.40799999999999</v>
      </c>
      <c r="N627" s="11">
        <f t="shared" si="46"/>
        <v>1.1175541685410106</v>
      </c>
    </row>
    <row r="628" spans="1:14" x14ac:dyDescent="0.2">
      <c r="A628" s="1">
        <v>627</v>
      </c>
      <c r="B628" s="13">
        <f>(commit!$H629+commit!$I629)/1000</f>
        <v>7.649</v>
      </c>
      <c r="C628" s="13">
        <f>(commit!$K629-commit!$J629)/1000</f>
        <v>86.71</v>
      </c>
      <c r="D628" s="13">
        <f>commit!$J629/1000</f>
        <v>0.59199999999999997</v>
      </c>
      <c r="E628" s="12">
        <f>commit!$G629</f>
        <v>238495</v>
      </c>
      <c r="F628" s="35">
        <f t="shared" si="47"/>
        <v>238.495</v>
      </c>
      <c r="G628" s="12">
        <f>commit!$P629</f>
        <v>79067</v>
      </c>
      <c r="H628" s="12">
        <f>commit!$L629</f>
        <v>1465</v>
      </c>
      <c r="I628" s="12">
        <f>commit!$M629</f>
        <v>1586</v>
      </c>
      <c r="J628" s="13">
        <f>(ncommit!$K629-ncommit!$J629)/1000</f>
        <v>68.588999999999999</v>
      </c>
      <c r="K628" s="11">
        <f t="shared" si="45"/>
        <v>1.2641968828820946</v>
      </c>
      <c r="L628" s="12">
        <f>ncommit!$G629</f>
        <v>213408</v>
      </c>
      <c r="M628" s="35">
        <f t="shared" si="48"/>
        <v>213.40799999999999</v>
      </c>
      <c r="N628" s="11">
        <f t="shared" si="46"/>
        <v>1.1175541685410106</v>
      </c>
    </row>
    <row r="629" spans="1:14" x14ac:dyDescent="0.2">
      <c r="A629" s="1">
        <v>628</v>
      </c>
      <c r="B629" s="13">
        <f>(commit!$H630+commit!$I630)/1000</f>
        <v>7.8029999999999999</v>
      </c>
      <c r="C629" s="13">
        <f>(commit!$K630-commit!$J630)/1000</f>
        <v>88.484999999999999</v>
      </c>
      <c r="D629" s="13">
        <f>commit!$J630/1000</f>
        <v>0.58399999999999996</v>
      </c>
      <c r="E629" s="12">
        <f>commit!$G630</f>
        <v>240113</v>
      </c>
      <c r="F629" s="35">
        <f t="shared" si="47"/>
        <v>240.113</v>
      </c>
      <c r="G629" s="12">
        <f>commit!$P630</f>
        <v>79027</v>
      </c>
      <c r="H629" s="12">
        <f>commit!$L630</f>
        <v>1464</v>
      </c>
      <c r="I629" s="12">
        <f>commit!$M630</f>
        <v>1585</v>
      </c>
      <c r="J629" s="13">
        <f>(ncommit!$K630-ncommit!$J630)/1000</f>
        <v>67.012</v>
      </c>
      <c r="K629" s="11">
        <f t="shared" si="45"/>
        <v>1.32043514594401</v>
      </c>
      <c r="L629" s="12">
        <f>ncommit!$G630</f>
        <v>213570</v>
      </c>
      <c r="M629" s="35">
        <f t="shared" si="48"/>
        <v>213.57</v>
      </c>
      <c r="N629" s="11">
        <f t="shared" si="46"/>
        <v>1.1242824366718172</v>
      </c>
    </row>
    <row r="630" spans="1:14" x14ac:dyDescent="0.2">
      <c r="A630" s="1">
        <v>629</v>
      </c>
      <c r="B630" s="13">
        <f>(commit!$H631+commit!$I631)/1000</f>
        <v>7.8959999999999999</v>
      </c>
      <c r="C630" s="13">
        <f>(commit!$K631-commit!$J631)/1000</f>
        <v>88.397999999999996</v>
      </c>
      <c r="D630" s="13">
        <f>commit!$J631/1000</f>
        <v>0.55500000000000005</v>
      </c>
      <c r="E630" s="12">
        <f>commit!$G631</f>
        <v>240113</v>
      </c>
      <c r="F630" s="35">
        <f t="shared" si="47"/>
        <v>240.113</v>
      </c>
      <c r="G630" s="12">
        <f>commit!$P631</f>
        <v>79027</v>
      </c>
      <c r="H630" s="12">
        <f>commit!$L631</f>
        <v>1464</v>
      </c>
      <c r="I630" s="12">
        <f>commit!$M631</f>
        <v>1585</v>
      </c>
      <c r="J630" s="13">
        <f>(ncommit!$K631-ncommit!$J631)/1000</f>
        <v>68.343999999999994</v>
      </c>
      <c r="K630" s="11">
        <f t="shared" si="45"/>
        <v>1.2934273674353272</v>
      </c>
      <c r="L630" s="12">
        <f>ncommit!$G631</f>
        <v>213570</v>
      </c>
      <c r="M630" s="35">
        <f t="shared" si="48"/>
        <v>213.57</v>
      </c>
      <c r="N630" s="11">
        <f t="shared" si="46"/>
        <v>1.1242824366718172</v>
      </c>
    </row>
    <row r="631" spans="1:14" x14ac:dyDescent="0.2">
      <c r="A631" s="1">
        <v>630</v>
      </c>
      <c r="B631" s="13">
        <f>(commit!$H632+commit!$I632)/1000</f>
        <v>7.8360000000000003</v>
      </c>
      <c r="C631" s="13">
        <f>(commit!$K632-commit!$J632)/1000</f>
        <v>89.784000000000006</v>
      </c>
      <c r="D631" s="13">
        <f>commit!$J632/1000</f>
        <v>0.57599999999999996</v>
      </c>
      <c r="E631" s="12">
        <f>commit!$G632</f>
        <v>240113</v>
      </c>
      <c r="F631" s="35">
        <f t="shared" si="47"/>
        <v>240.113</v>
      </c>
      <c r="G631" s="12">
        <f>commit!$P632</f>
        <v>79027</v>
      </c>
      <c r="H631" s="12">
        <f>commit!$L632</f>
        <v>1464</v>
      </c>
      <c r="I631" s="12">
        <f>commit!$M632</f>
        <v>1585</v>
      </c>
      <c r="J631" s="13">
        <f>(ncommit!$K632-ncommit!$J632)/1000</f>
        <v>66.212999999999994</v>
      </c>
      <c r="K631" s="11">
        <f t="shared" si="45"/>
        <v>1.3559874949028139</v>
      </c>
      <c r="L631" s="12">
        <f>ncommit!$G632</f>
        <v>213570</v>
      </c>
      <c r="M631" s="35">
        <f t="shared" si="48"/>
        <v>213.57</v>
      </c>
      <c r="N631" s="11">
        <f t="shared" si="46"/>
        <v>1.1242824366718172</v>
      </c>
    </row>
    <row r="632" spans="1:14" x14ac:dyDescent="0.2">
      <c r="A632" s="1">
        <v>631</v>
      </c>
      <c r="B632" s="13">
        <f>(commit!$H633+commit!$I633)/1000</f>
        <v>7.6289999999999996</v>
      </c>
      <c r="C632" s="13">
        <f>(commit!$K633-commit!$J633)/1000</f>
        <v>90.697000000000003</v>
      </c>
      <c r="D632" s="13">
        <f>commit!$J633/1000</f>
        <v>0.56799999999999995</v>
      </c>
      <c r="E632" s="12">
        <f>commit!$G633</f>
        <v>240113</v>
      </c>
      <c r="F632" s="35">
        <f t="shared" si="47"/>
        <v>240.113</v>
      </c>
      <c r="G632" s="12">
        <f>commit!$P633</f>
        <v>79027</v>
      </c>
      <c r="H632" s="12">
        <f>commit!$L633</f>
        <v>1464</v>
      </c>
      <c r="I632" s="12">
        <f>commit!$M633</f>
        <v>1585</v>
      </c>
      <c r="J632" s="13">
        <f>(ncommit!$K633-ncommit!$J633)/1000</f>
        <v>65.564999999999998</v>
      </c>
      <c r="K632" s="11">
        <f t="shared" si="45"/>
        <v>1.383314268283383</v>
      </c>
      <c r="L632" s="12">
        <f>ncommit!$G633</f>
        <v>213570</v>
      </c>
      <c r="M632" s="35">
        <f t="shared" si="48"/>
        <v>213.57</v>
      </c>
      <c r="N632" s="11">
        <f t="shared" si="46"/>
        <v>1.1242824366718172</v>
      </c>
    </row>
    <row r="633" spans="1:14" x14ac:dyDescent="0.2">
      <c r="A633" s="1">
        <v>632</v>
      </c>
      <c r="B633" s="13">
        <f>(commit!$H634+commit!$I634)/1000</f>
        <v>7.8940000000000001</v>
      </c>
      <c r="C633" s="13">
        <f>(commit!$K634-commit!$J634)/1000</f>
        <v>87.796000000000006</v>
      </c>
      <c r="D633" s="13">
        <f>commit!$J634/1000</f>
        <v>0.57099999999999995</v>
      </c>
      <c r="E633" s="12">
        <f>commit!$G634</f>
        <v>240113</v>
      </c>
      <c r="F633" s="35">
        <f t="shared" si="47"/>
        <v>240.113</v>
      </c>
      <c r="G633" s="12">
        <f>commit!$P634</f>
        <v>79027</v>
      </c>
      <c r="H633" s="12">
        <f>commit!$L634</f>
        <v>1464</v>
      </c>
      <c r="I633" s="12">
        <f>commit!$M634</f>
        <v>1585</v>
      </c>
      <c r="J633" s="13">
        <f>(ncommit!$K634-ncommit!$J634)/1000</f>
        <v>70.236000000000004</v>
      </c>
      <c r="K633" s="11">
        <f t="shared" si="45"/>
        <v>1.2500142377128538</v>
      </c>
      <c r="L633" s="12">
        <f>ncommit!$G634</f>
        <v>213570</v>
      </c>
      <c r="M633" s="35">
        <f t="shared" si="48"/>
        <v>213.57</v>
      </c>
      <c r="N633" s="11">
        <f t="shared" si="46"/>
        <v>1.1242824366718172</v>
      </c>
    </row>
    <row r="634" spans="1:14" x14ac:dyDescent="0.2">
      <c r="A634" s="1">
        <v>633</v>
      </c>
      <c r="B634" s="13">
        <f>(commit!$H635+commit!$I635)/1000</f>
        <v>7.8040000000000003</v>
      </c>
      <c r="C634" s="13">
        <f>(commit!$K635-commit!$J635)/1000</f>
        <v>88.225999999999999</v>
      </c>
      <c r="D634" s="13">
        <f>commit!$J635/1000</f>
        <v>0.56899999999999995</v>
      </c>
      <c r="E634" s="12">
        <f>commit!$G635</f>
        <v>240113</v>
      </c>
      <c r="F634" s="35">
        <f t="shared" si="47"/>
        <v>240.113</v>
      </c>
      <c r="G634" s="12">
        <f>commit!$P635</f>
        <v>79027</v>
      </c>
      <c r="H634" s="12">
        <f>commit!$L635</f>
        <v>1464</v>
      </c>
      <c r="I634" s="12">
        <f>commit!$M635</f>
        <v>1585</v>
      </c>
      <c r="J634" s="13">
        <f>(ncommit!$K635-ncommit!$J635)/1000</f>
        <v>68.641999999999996</v>
      </c>
      <c r="K634" s="11">
        <f t="shared" si="45"/>
        <v>1.2853063721919524</v>
      </c>
      <c r="L634" s="12">
        <f>ncommit!$G635</f>
        <v>213570</v>
      </c>
      <c r="M634" s="35">
        <f t="shared" si="48"/>
        <v>213.57</v>
      </c>
      <c r="N634" s="11">
        <f t="shared" si="46"/>
        <v>1.1242824366718172</v>
      </c>
    </row>
    <row r="635" spans="1:14" x14ac:dyDescent="0.2">
      <c r="A635" s="1">
        <v>634</v>
      </c>
      <c r="B635" s="13">
        <f>(commit!$H636+commit!$I636)/1000</f>
        <v>8.2859999999999996</v>
      </c>
      <c r="C635" s="13">
        <f>(commit!$K636-commit!$J636)/1000</f>
        <v>108.28100000000001</v>
      </c>
      <c r="D635" s="13">
        <f>commit!$J636/1000</f>
        <v>0.66200000000000003</v>
      </c>
      <c r="E635" s="12">
        <f>commit!$G636</f>
        <v>264788</v>
      </c>
      <c r="F635" s="35">
        <f t="shared" si="47"/>
        <v>264.78800000000001</v>
      </c>
      <c r="G635" s="12">
        <f>commit!$P636</f>
        <v>79597</v>
      </c>
      <c r="H635" s="12">
        <f>commit!$L636</f>
        <v>1467</v>
      </c>
      <c r="I635" s="12">
        <f>commit!$M636</f>
        <v>1587</v>
      </c>
      <c r="J635" s="13">
        <f>(ncommit!$K636-ncommit!$J636)/1000</f>
        <v>87.88</v>
      </c>
      <c r="K635" s="11">
        <f t="shared" si="45"/>
        <v>1.2321461083295404</v>
      </c>
      <c r="L635" s="12">
        <f>ncommit!$G636</f>
        <v>248792</v>
      </c>
      <c r="M635" s="35">
        <f t="shared" si="48"/>
        <v>248.792</v>
      </c>
      <c r="N635" s="11">
        <f t="shared" si="46"/>
        <v>1.0642946718544004</v>
      </c>
    </row>
    <row r="636" spans="1:14" x14ac:dyDescent="0.2">
      <c r="A636" s="1">
        <v>635</v>
      </c>
      <c r="B636" s="13">
        <f>(commit!$H637+commit!$I637)/1000</f>
        <v>7.6550000000000002</v>
      </c>
      <c r="C636" s="13">
        <f>(commit!$K637-commit!$J637)/1000</f>
        <v>107.191</v>
      </c>
      <c r="D636" s="13">
        <f>commit!$J637/1000</f>
        <v>0.67</v>
      </c>
      <c r="E636" s="12">
        <f>commit!$G637</f>
        <v>264788</v>
      </c>
      <c r="F636" s="35">
        <f t="shared" si="47"/>
        <v>264.78800000000001</v>
      </c>
      <c r="G636" s="12">
        <f>commit!$P637</f>
        <v>79597</v>
      </c>
      <c r="H636" s="12">
        <f>commit!$L637</f>
        <v>1467</v>
      </c>
      <c r="I636" s="12">
        <f>commit!$M637</f>
        <v>1587</v>
      </c>
      <c r="J636" s="13">
        <f>(ncommit!$K637-ncommit!$J637)/1000</f>
        <v>85.896000000000001</v>
      </c>
      <c r="K636" s="11">
        <f t="shared" si="45"/>
        <v>1.2479160845673838</v>
      </c>
      <c r="L636" s="12">
        <f>ncommit!$G637</f>
        <v>248792</v>
      </c>
      <c r="M636" s="35">
        <f t="shared" si="48"/>
        <v>248.792</v>
      </c>
      <c r="N636" s="11">
        <f t="shared" si="46"/>
        <v>1.0642946718544004</v>
      </c>
    </row>
    <row r="637" spans="1:14" x14ac:dyDescent="0.2">
      <c r="A637" s="1">
        <v>636</v>
      </c>
      <c r="B637" s="13">
        <f>(commit!$H638+commit!$I638)/1000</f>
        <v>7.3710000000000004</v>
      </c>
      <c r="C637" s="13">
        <f>(commit!$K638-commit!$J638)/1000</f>
        <v>105.529</v>
      </c>
      <c r="D637" s="13">
        <f>commit!$J638/1000</f>
        <v>0.64</v>
      </c>
      <c r="E637" s="12">
        <f>commit!$G638</f>
        <v>264912</v>
      </c>
      <c r="F637" s="35">
        <f t="shared" si="47"/>
        <v>264.91199999999998</v>
      </c>
      <c r="G637" s="12">
        <f>commit!$P638</f>
        <v>79398</v>
      </c>
      <c r="H637" s="12">
        <f>commit!$L638</f>
        <v>1467</v>
      </c>
      <c r="I637" s="12">
        <f>commit!$M638</f>
        <v>1587</v>
      </c>
      <c r="J637" s="13">
        <f>(ncommit!$K638-ncommit!$J638)/1000</f>
        <v>84.698999999999998</v>
      </c>
      <c r="K637" s="11">
        <f t="shared" si="45"/>
        <v>1.2459297040106732</v>
      </c>
      <c r="L637" s="12">
        <f>ncommit!$G638</f>
        <v>248606</v>
      </c>
      <c r="M637" s="35">
        <f t="shared" si="48"/>
        <v>248.60599999999999</v>
      </c>
      <c r="N637" s="11">
        <f t="shared" si="46"/>
        <v>1.065589728325141</v>
      </c>
    </row>
    <row r="638" spans="1:14" x14ac:dyDescent="0.2">
      <c r="A638" s="1">
        <v>637</v>
      </c>
      <c r="B638" s="13">
        <f>(commit!$H639+commit!$I639)/1000</f>
        <v>7.76</v>
      </c>
      <c r="C638" s="13">
        <f>(commit!$K639-commit!$J639)/1000</f>
        <v>106.434</v>
      </c>
      <c r="D638" s="13">
        <f>commit!$J639/1000</f>
        <v>0.63600000000000001</v>
      </c>
      <c r="E638" s="12">
        <f>commit!$G639</f>
        <v>253169</v>
      </c>
      <c r="F638" s="35">
        <f t="shared" si="47"/>
        <v>253.16900000000001</v>
      </c>
      <c r="G638" s="12">
        <f>commit!$P639</f>
        <v>80406</v>
      </c>
      <c r="H638" s="12">
        <f>commit!$L639</f>
        <v>1467</v>
      </c>
      <c r="I638" s="12">
        <f>commit!$M639</f>
        <v>1587</v>
      </c>
      <c r="J638" s="13">
        <f>(ncommit!$K639-ncommit!$J639)/1000</f>
        <v>67.555999999999997</v>
      </c>
      <c r="K638" s="11">
        <f t="shared" si="45"/>
        <v>1.5754929243886553</v>
      </c>
      <c r="L638" s="12">
        <f>ncommit!$G639</f>
        <v>208629</v>
      </c>
      <c r="M638" s="35">
        <f t="shared" si="48"/>
        <v>208.62899999999999</v>
      </c>
      <c r="N638" s="11">
        <f t="shared" si="46"/>
        <v>1.2134890163879422</v>
      </c>
    </row>
    <row r="639" spans="1:14" x14ac:dyDescent="0.2">
      <c r="A639" s="1">
        <v>638</v>
      </c>
      <c r="B639" s="13">
        <f>(commit!$H640+commit!$I640)/1000</f>
        <v>7.8550000000000004</v>
      </c>
      <c r="C639" s="13">
        <f>(commit!$K640-commit!$J640)/1000</f>
        <v>108.003</v>
      </c>
      <c r="D639" s="13">
        <f>commit!$J640/1000</f>
        <v>0.60099999999999998</v>
      </c>
      <c r="E639" s="12">
        <f>commit!$G640</f>
        <v>253169</v>
      </c>
      <c r="F639" s="35">
        <f t="shared" si="47"/>
        <v>253.16900000000001</v>
      </c>
      <c r="G639" s="12">
        <f>commit!$P640</f>
        <v>80406</v>
      </c>
      <c r="H639" s="12">
        <f>commit!$L640</f>
        <v>1467</v>
      </c>
      <c r="I639" s="12">
        <f>commit!$M640</f>
        <v>1587</v>
      </c>
      <c r="J639" s="13">
        <f>(ncommit!$K640-ncommit!$J640)/1000</f>
        <v>67.683999999999997</v>
      </c>
      <c r="K639" s="11">
        <f t="shared" si="45"/>
        <v>1.5956946988948644</v>
      </c>
      <c r="L639" s="12">
        <f>ncommit!$G640</f>
        <v>208621</v>
      </c>
      <c r="M639" s="35">
        <f t="shared" si="48"/>
        <v>208.62100000000001</v>
      </c>
      <c r="N639" s="11">
        <f t="shared" si="46"/>
        <v>1.2135355501124048</v>
      </c>
    </row>
    <row r="640" spans="1:14" x14ac:dyDescent="0.2">
      <c r="A640" s="1">
        <v>639</v>
      </c>
      <c r="B640" s="13">
        <f>(commit!$H641+commit!$I641)/1000</f>
        <v>8.0299999999999994</v>
      </c>
      <c r="C640" s="13">
        <f>(commit!$K641-commit!$J641)/1000</f>
        <v>109.014</v>
      </c>
      <c r="D640" s="13">
        <f>commit!$J641/1000</f>
        <v>0.68</v>
      </c>
      <c r="E640" s="12">
        <f>commit!$G641</f>
        <v>253169</v>
      </c>
      <c r="F640" s="35">
        <f t="shared" si="47"/>
        <v>253.16900000000001</v>
      </c>
      <c r="G640" s="12">
        <f>commit!$P641</f>
        <v>80406</v>
      </c>
      <c r="H640" s="12">
        <f>commit!$L641</f>
        <v>1467</v>
      </c>
      <c r="I640" s="12">
        <f>commit!$M641</f>
        <v>1587</v>
      </c>
      <c r="J640" s="13">
        <f>(ncommit!$K641-ncommit!$J641)/1000</f>
        <v>69.323999999999998</v>
      </c>
      <c r="K640" s="11">
        <f t="shared" si="45"/>
        <v>1.5725289942876925</v>
      </c>
      <c r="L640" s="12">
        <f>ncommit!$G641</f>
        <v>208621</v>
      </c>
      <c r="M640" s="35">
        <f t="shared" si="48"/>
        <v>208.62100000000001</v>
      </c>
      <c r="N640" s="11">
        <f t="shared" si="46"/>
        <v>1.2135355501124048</v>
      </c>
    </row>
    <row r="641" spans="1:14" x14ac:dyDescent="0.2">
      <c r="A641" s="1">
        <v>640</v>
      </c>
      <c r="B641" s="13">
        <f>(commit!$H642+commit!$I642)/1000</f>
        <v>7.8449999999999998</v>
      </c>
      <c r="C641" s="13">
        <f>(commit!$K642-commit!$J642)/1000</f>
        <v>109.764</v>
      </c>
      <c r="D641" s="13">
        <f>commit!$J642/1000</f>
        <v>0.622</v>
      </c>
      <c r="E641" s="12">
        <f>commit!$G642</f>
        <v>253169</v>
      </c>
      <c r="F641" s="35">
        <f t="shared" si="47"/>
        <v>253.16900000000001</v>
      </c>
      <c r="G641" s="12">
        <f>commit!$P642</f>
        <v>80406</v>
      </c>
      <c r="H641" s="12">
        <f>commit!$L642</f>
        <v>1467</v>
      </c>
      <c r="I641" s="12">
        <f>commit!$M642</f>
        <v>1587</v>
      </c>
      <c r="J641" s="13">
        <f>(ncommit!$K642-ncommit!$J642)/1000</f>
        <v>68.215999999999994</v>
      </c>
      <c r="K641" s="11">
        <f t="shared" si="45"/>
        <v>1.6090653219186115</v>
      </c>
      <c r="L641" s="12">
        <f>ncommit!$G642</f>
        <v>208621</v>
      </c>
      <c r="M641" s="35">
        <f t="shared" si="48"/>
        <v>208.62100000000001</v>
      </c>
      <c r="N641" s="11">
        <f t="shared" si="46"/>
        <v>1.2135355501124048</v>
      </c>
    </row>
    <row r="642" spans="1:14" x14ac:dyDescent="0.2">
      <c r="A642" s="1">
        <v>641</v>
      </c>
      <c r="B642" s="13">
        <f>(commit!$H643+commit!$I643)/1000</f>
        <v>7.8819999999999997</v>
      </c>
      <c r="C642" s="13">
        <f>(commit!$K643-commit!$J643)/1000</f>
        <v>108.20399999999999</v>
      </c>
      <c r="D642" s="13">
        <f>commit!$J643/1000</f>
        <v>0.61299999999999999</v>
      </c>
      <c r="E642" s="12">
        <f>commit!$G643</f>
        <v>252299</v>
      </c>
      <c r="F642" s="35">
        <f t="shared" si="47"/>
        <v>252.29900000000001</v>
      </c>
      <c r="G642" s="12">
        <f>commit!$P643</f>
        <v>80406</v>
      </c>
      <c r="H642" s="12">
        <f>commit!$L643</f>
        <v>1467</v>
      </c>
      <c r="I642" s="12">
        <f>commit!$M643</f>
        <v>1587</v>
      </c>
      <c r="J642" s="13">
        <f>(ncommit!$K643-ncommit!$J643)/1000</f>
        <v>66.451999999999998</v>
      </c>
      <c r="K642" s="11">
        <f t="shared" ref="K642:K705" si="49">C642/J642</f>
        <v>1.6283031360982363</v>
      </c>
      <c r="L642" s="12">
        <f>ncommit!$G643</f>
        <v>207705</v>
      </c>
      <c r="M642" s="35">
        <f t="shared" si="48"/>
        <v>207.70500000000001</v>
      </c>
      <c r="N642" s="11">
        <f t="shared" ref="N642:N705" si="50">E642/L642</f>
        <v>1.2146987313738236</v>
      </c>
    </row>
    <row r="643" spans="1:14" x14ac:dyDescent="0.2">
      <c r="A643" s="1">
        <v>642</v>
      </c>
      <c r="B643" s="13">
        <f>(commit!$H644+commit!$I644)/1000</f>
        <v>8.0250000000000004</v>
      </c>
      <c r="C643" s="13">
        <f>(commit!$K644-commit!$J644)/1000</f>
        <v>106.404</v>
      </c>
      <c r="D643" s="13">
        <f>commit!$J644/1000</f>
        <v>0.625</v>
      </c>
      <c r="E643" s="12">
        <f>commit!$G644</f>
        <v>251567</v>
      </c>
      <c r="F643" s="35">
        <f t="shared" ref="F643:F706" si="51">E643/1000</f>
        <v>251.56700000000001</v>
      </c>
      <c r="G643" s="12">
        <f>commit!$P644</f>
        <v>80398</v>
      </c>
      <c r="H643" s="12">
        <f>commit!$L644</f>
        <v>1467</v>
      </c>
      <c r="I643" s="12">
        <f>commit!$M644</f>
        <v>1587</v>
      </c>
      <c r="J643" s="13">
        <f>(ncommit!$K644-ncommit!$J644)/1000</f>
        <v>65.915999999999997</v>
      </c>
      <c r="K643" s="11">
        <f t="shared" si="49"/>
        <v>1.6142363007464045</v>
      </c>
      <c r="L643" s="12">
        <f>ncommit!$G644</f>
        <v>207019</v>
      </c>
      <c r="M643" s="35">
        <f t="shared" ref="M643:M706" si="52">L643/1000</f>
        <v>207.01900000000001</v>
      </c>
      <c r="N643" s="11">
        <f t="shared" si="50"/>
        <v>1.2151879779150705</v>
      </c>
    </row>
    <row r="644" spans="1:14" x14ac:dyDescent="0.2">
      <c r="A644" s="1">
        <v>643</v>
      </c>
      <c r="B644" s="13">
        <f>(commit!$H645+commit!$I645)/1000</f>
        <v>7.907</v>
      </c>
      <c r="C644" s="13">
        <f>(commit!$K645-commit!$J645)/1000</f>
        <v>106.157</v>
      </c>
      <c r="D644" s="13">
        <f>commit!$J645/1000</f>
        <v>0.63100000000000001</v>
      </c>
      <c r="E644" s="12">
        <f>commit!$G645</f>
        <v>251567</v>
      </c>
      <c r="F644" s="35">
        <f t="shared" si="51"/>
        <v>251.56700000000001</v>
      </c>
      <c r="G644" s="12">
        <f>commit!$P645</f>
        <v>80398</v>
      </c>
      <c r="H644" s="12">
        <f>commit!$L645</f>
        <v>1467</v>
      </c>
      <c r="I644" s="12">
        <f>commit!$M645</f>
        <v>1587</v>
      </c>
      <c r="J644" s="13">
        <f>(ncommit!$K645-ncommit!$J645)/1000</f>
        <v>67.963999999999999</v>
      </c>
      <c r="K644" s="11">
        <f t="shared" si="49"/>
        <v>1.5619592725560592</v>
      </c>
      <c r="L644" s="12">
        <f>ncommit!$G645</f>
        <v>207019</v>
      </c>
      <c r="M644" s="35">
        <f t="shared" si="52"/>
        <v>207.01900000000001</v>
      </c>
      <c r="N644" s="11">
        <f t="shared" si="50"/>
        <v>1.2151879779150705</v>
      </c>
    </row>
    <row r="645" spans="1:14" x14ac:dyDescent="0.2">
      <c r="A645" s="1">
        <v>644</v>
      </c>
      <c r="B645" s="13">
        <f>(commit!$H646+commit!$I646)/1000</f>
        <v>8.26</v>
      </c>
      <c r="C645" s="13">
        <f>(commit!$K646-commit!$J646)/1000</f>
        <v>108.383</v>
      </c>
      <c r="D645" s="13">
        <f>commit!$J646/1000</f>
        <v>0.67100000000000004</v>
      </c>
      <c r="E645" s="12">
        <f>commit!$G646</f>
        <v>251567</v>
      </c>
      <c r="F645" s="35">
        <f t="shared" si="51"/>
        <v>251.56700000000001</v>
      </c>
      <c r="G645" s="12">
        <f>commit!$P646</f>
        <v>80398</v>
      </c>
      <c r="H645" s="12">
        <f>commit!$L646</f>
        <v>1467</v>
      </c>
      <c r="I645" s="12">
        <f>commit!$M646</f>
        <v>1587</v>
      </c>
      <c r="J645" s="13">
        <f>(ncommit!$K646-ncommit!$J646)/1000</f>
        <v>68.161000000000001</v>
      </c>
      <c r="K645" s="11">
        <f t="shared" si="49"/>
        <v>1.590102844735259</v>
      </c>
      <c r="L645" s="12">
        <f>ncommit!$G646</f>
        <v>207019</v>
      </c>
      <c r="M645" s="35">
        <f t="shared" si="52"/>
        <v>207.01900000000001</v>
      </c>
      <c r="N645" s="11">
        <f t="shared" si="50"/>
        <v>1.2151879779150705</v>
      </c>
    </row>
    <row r="646" spans="1:14" x14ac:dyDescent="0.2">
      <c r="A646" s="1">
        <v>645</v>
      </c>
      <c r="B646" s="13">
        <f>(commit!$H647+commit!$I647)/1000</f>
        <v>7.7450000000000001</v>
      </c>
      <c r="C646" s="13">
        <f>(commit!$K647-commit!$J647)/1000</f>
        <v>107.218</v>
      </c>
      <c r="D646" s="13">
        <f>commit!$J647/1000</f>
        <v>0.623</v>
      </c>
      <c r="E646" s="12">
        <f>commit!$G647</f>
        <v>251567</v>
      </c>
      <c r="F646" s="35">
        <f t="shared" si="51"/>
        <v>251.56700000000001</v>
      </c>
      <c r="G646" s="12">
        <f>commit!$P647</f>
        <v>80398</v>
      </c>
      <c r="H646" s="12">
        <f>commit!$L647</f>
        <v>1467</v>
      </c>
      <c r="I646" s="12">
        <f>commit!$M647</f>
        <v>1587</v>
      </c>
      <c r="J646" s="13">
        <f>(ncommit!$K647-ncommit!$J647)/1000</f>
        <v>66.662999999999997</v>
      </c>
      <c r="K646" s="11">
        <f t="shared" si="49"/>
        <v>1.6083584597152845</v>
      </c>
      <c r="L646" s="12">
        <f>ncommit!$G647</f>
        <v>207019</v>
      </c>
      <c r="M646" s="35">
        <f t="shared" si="52"/>
        <v>207.01900000000001</v>
      </c>
      <c r="N646" s="11">
        <f t="shared" si="50"/>
        <v>1.2151879779150705</v>
      </c>
    </row>
    <row r="647" spans="1:14" x14ac:dyDescent="0.2">
      <c r="A647" s="1">
        <v>646</v>
      </c>
      <c r="B647" s="13">
        <f>(commit!$H648+commit!$I648)/1000</f>
        <v>7.835</v>
      </c>
      <c r="C647" s="13">
        <f>(commit!$K648-commit!$J648)/1000</f>
        <v>106.54600000000001</v>
      </c>
      <c r="D647" s="13">
        <f>commit!$J648/1000</f>
        <v>0.67200000000000004</v>
      </c>
      <c r="E647" s="12">
        <f>commit!$G648</f>
        <v>251567</v>
      </c>
      <c r="F647" s="35">
        <f t="shared" si="51"/>
        <v>251.56700000000001</v>
      </c>
      <c r="G647" s="12">
        <f>commit!$P648</f>
        <v>80398</v>
      </c>
      <c r="H647" s="12">
        <f>commit!$L648</f>
        <v>1467</v>
      </c>
      <c r="I647" s="12">
        <f>commit!$M648</f>
        <v>1587</v>
      </c>
      <c r="J647" s="13">
        <f>(ncommit!$K648-ncommit!$J648)/1000</f>
        <v>65.88</v>
      </c>
      <c r="K647" s="11">
        <f t="shared" si="49"/>
        <v>1.6172738312082577</v>
      </c>
      <c r="L647" s="12">
        <f>ncommit!$G648</f>
        <v>207019</v>
      </c>
      <c r="M647" s="35">
        <f t="shared" si="52"/>
        <v>207.01900000000001</v>
      </c>
      <c r="N647" s="11">
        <f t="shared" si="50"/>
        <v>1.2151879779150705</v>
      </c>
    </row>
    <row r="648" spans="1:14" x14ac:dyDescent="0.2">
      <c r="A648" s="1">
        <v>647</v>
      </c>
      <c r="B648" s="13">
        <f>(commit!$H649+commit!$I649)/1000</f>
        <v>7.8289999999999997</v>
      </c>
      <c r="C648" s="13">
        <f>(commit!$K649-commit!$J649)/1000</f>
        <v>106.20399999999999</v>
      </c>
      <c r="D648" s="13">
        <f>commit!$J649/1000</f>
        <v>0.60499999999999998</v>
      </c>
      <c r="E648" s="12">
        <f>commit!$G649</f>
        <v>251541</v>
      </c>
      <c r="F648" s="35">
        <f t="shared" si="51"/>
        <v>251.541</v>
      </c>
      <c r="G648" s="12">
        <f>commit!$P649</f>
        <v>80397</v>
      </c>
      <c r="H648" s="12">
        <f>commit!$L649</f>
        <v>1467</v>
      </c>
      <c r="I648" s="12">
        <f>commit!$M649</f>
        <v>1587</v>
      </c>
      <c r="J648" s="13">
        <f>(ncommit!$K649-ncommit!$J649)/1000</f>
        <v>67.272999999999996</v>
      </c>
      <c r="K648" s="11">
        <f t="shared" si="49"/>
        <v>1.5787017079660488</v>
      </c>
      <c r="L648" s="12">
        <f>ncommit!$G649</f>
        <v>206993</v>
      </c>
      <c r="M648" s="35">
        <f t="shared" si="52"/>
        <v>206.99299999999999</v>
      </c>
      <c r="N648" s="11">
        <f t="shared" si="50"/>
        <v>1.2152150072707772</v>
      </c>
    </row>
    <row r="649" spans="1:14" x14ac:dyDescent="0.2">
      <c r="A649" s="1">
        <v>648</v>
      </c>
      <c r="B649" s="13">
        <f>(commit!$H650+commit!$I650)/1000</f>
        <v>7.7930000000000001</v>
      </c>
      <c r="C649" s="13">
        <f>(commit!$K650-commit!$J650)/1000</f>
        <v>105.842</v>
      </c>
      <c r="D649" s="13">
        <f>commit!$J650/1000</f>
        <v>0.59599999999999997</v>
      </c>
      <c r="E649" s="12">
        <f>commit!$G650</f>
        <v>252153</v>
      </c>
      <c r="F649" s="35">
        <f t="shared" si="51"/>
        <v>252.15299999999999</v>
      </c>
      <c r="G649" s="12">
        <f>commit!$P650</f>
        <v>80397</v>
      </c>
      <c r="H649" s="12">
        <f>commit!$L650</f>
        <v>1467</v>
      </c>
      <c r="I649" s="12">
        <f>commit!$M650</f>
        <v>1587</v>
      </c>
      <c r="J649" s="13">
        <f>(ncommit!$K650-ncommit!$J650)/1000</f>
        <v>68.012</v>
      </c>
      <c r="K649" s="11">
        <f t="shared" si="49"/>
        <v>1.5562253719931776</v>
      </c>
      <c r="L649" s="12">
        <f>ncommit!$G650</f>
        <v>207529</v>
      </c>
      <c r="M649" s="35">
        <f t="shared" si="52"/>
        <v>207.529</v>
      </c>
      <c r="N649" s="11">
        <f t="shared" si="50"/>
        <v>1.2150253699482965</v>
      </c>
    </row>
    <row r="650" spans="1:14" x14ac:dyDescent="0.2">
      <c r="A650" s="1">
        <v>649</v>
      </c>
      <c r="B650" s="13">
        <f>(commit!$H651+commit!$I651)/1000</f>
        <v>8.2639999999999993</v>
      </c>
      <c r="C650" s="13">
        <f>(commit!$K651-commit!$J651)/1000</f>
        <v>110.636</v>
      </c>
      <c r="D650" s="13">
        <f>commit!$J651/1000</f>
        <v>0.65800000000000003</v>
      </c>
      <c r="E650" s="12">
        <f>commit!$G651</f>
        <v>255588</v>
      </c>
      <c r="F650" s="35">
        <f t="shared" si="51"/>
        <v>255.58799999999999</v>
      </c>
      <c r="G650" s="12">
        <f>commit!$P651</f>
        <v>80375</v>
      </c>
      <c r="H650" s="12">
        <f>commit!$L651</f>
        <v>1466</v>
      </c>
      <c r="I650" s="12">
        <f>commit!$M651</f>
        <v>1586</v>
      </c>
      <c r="J650" s="13">
        <f>(ncommit!$K651-ncommit!$J651)/1000</f>
        <v>70.328999999999994</v>
      </c>
      <c r="K650" s="11">
        <f t="shared" si="49"/>
        <v>1.5731206188058982</v>
      </c>
      <c r="L650" s="12">
        <f>ncommit!$G651</f>
        <v>209778</v>
      </c>
      <c r="M650" s="35">
        <f t="shared" si="52"/>
        <v>209.77799999999999</v>
      </c>
      <c r="N650" s="11">
        <f t="shared" si="50"/>
        <v>1.2183737093498841</v>
      </c>
    </row>
    <row r="651" spans="1:14" x14ac:dyDescent="0.2">
      <c r="A651" s="1">
        <v>650</v>
      </c>
      <c r="B651" s="13">
        <f>(commit!$H652+commit!$I652)/1000</f>
        <v>7.6470000000000002</v>
      </c>
      <c r="C651" s="13">
        <f>(commit!$K652-commit!$J652)/1000</f>
        <v>110.48699999999999</v>
      </c>
      <c r="D651" s="13">
        <f>commit!$J652/1000</f>
        <v>0.64500000000000002</v>
      </c>
      <c r="E651" s="12">
        <f>commit!$G652</f>
        <v>254766</v>
      </c>
      <c r="F651" s="35">
        <f t="shared" si="51"/>
        <v>254.76599999999999</v>
      </c>
      <c r="G651" s="12">
        <f>commit!$P652</f>
        <v>80354</v>
      </c>
      <c r="H651" s="12">
        <f>commit!$L652</f>
        <v>1464</v>
      </c>
      <c r="I651" s="12">
        <f>commit!$M652</f>
        <v>1584</v>
      </c>
      <c r="J651" s="13">
        <f>(ncommit!$K652-ncommit!$J652)/1000</f>
        <v>69.834000000000003</v>
      </c>
      <c r="K651" s="11">
        <f t="shared" si="49"/>
        <v>1.5821376406907808</v>
      </c>
      <c r="L651" s="12">
        <f>ncommit!$G652</f>
        <v>209371</v>
      </c>
      <c r="M651" s="35">
        <f t="shared" si="52"/>
        <v>209.37100000000001</v>
      </c>
      <c r="N651" s="11">
        <f t="shared" si="50"/>
        <v>1.2168160824565006</v>
      </c>
    </row>
    <row r="652" spans="1:14" x14ac:dyDescent="0.2">
      <c r="A652" s="1">
        <v>651</v>
      </c>
      <c r="B652" s="13">
        <f>(commit!$H653+commit!$I653)/1000</f>
        <v>7.2939999999999996</v>
      </c>
      <c r="C652" s="13">
        <f>(commit!$K653-commit!$J653)/1000</f>
        <v>109.13800000000001</v>
      </c>
      <c r="D652" s="13">
        <f>commit!$J653/1000</f>
        <v>0.64</v>
      </c>
      <c r="E652" s="12">
        <f>commit!$G653</f>
        <v>254766</v>
      </c>
      <c r="F652" s="35">
        <f t="shared" si="51"/>
        <v>254.76599999999999</v>
      </c>
      <c r="G652" s="12">
        <f>commit!$P653</f>
        <v>80354</v>
      </c>
      <c r="H652" s="12">
        <f>commit!$L653</f>
        <v>1464</v>
      </c>
      <c r="I652" s="12">
        <f>commit!$M653</f>
        <v>1584</v>
      </c>
      <c r="J652" s="13">
        <f>(ncommit!$K653-ncommit!$J653)/1000</f>
        <v>67.287000000000006</v>
      </c>
      <c r="K652" s="11">
        <f t="shared" si="49"/>
        <v>1.6219774993683771</v>
      </c>
      <c r="L652" s="12">
        <f>ncommit!$G653</f>
        <v>209371</v>
      </c>
      <c r="M652" s="35">
        <f t="shared" si="52"/>
        <v>209.37100000000001</v>
      </c>
      <c r="N652" s="11">
        <f t="shared" si="50"/>
        <v>1.2168160824565006</v>
      </c>
    </row>
    <row r="653" spans="1:14" x14ac:dyDescent="0.2">
      <c r="A653" s="1">
        <v>652</v>
      </c>
      <c r="B653" s="13">
        <f>(commit!$H654+commit!$I654)/1000</f>
        <v>8.0009999999999994</v>
      </c>
      <c r="C653" s="13">
        <f>(commit!$K654-commit!$J654)/1000</f>
        <v>111.015</v>
      </c>
      <c r="D653" s="13">
        <f>commit!$J654/1000</f>
        <v>0.65400000000000003</v>
      </c>
      <c r="E653" s="12">
        <f>commit!$G654</f>
        <v>254741</v>
      </c>
      <c r="F653" s="35">
        <f t="shared" si="51"/>
        <v>254.74100000000001</v>
      </c>
      <c r="G653" s="12">
        <f>commit!$P654</f>
        <v>80329</v>
      </c>
      <c r="H653" s="12">
        <f>commit!$L654</f>
        <v>1464</v>
      </c>
      <c r="I653" s="12">
        <f>commit!$M654</f>
        <v>1584</v>
      </c>
      <c r="J653" s="13">
        <f>(ncommit!$K654-ncommit!$J654)/1000</f>
        <v>68.870999999999995</v>
      </c>
      <c r="K653" s="11">
        <f t="shared" si="49"/>
        <v>1.6119266454676136</v>
      </c>
      <c r="L653" s="12">
        <f>ncommit!$G654</f>
        <v>209351</v>
      </c>
      <c r="M653" s="35">
        <f t="shared" si="52"/>
        <v>209.351</v>
      </c>
      <c r="N653" s="11">
        <f t="shared" si="50"/>
        <v>1.2168129122860651</v>
      </c>
    </row>
    <row r="654" spans="1:14" x14ac:dyDescent="0.2">
      <c r="A654" s="1">
        <v>653</v>
      </c>
      <c r="B654" s="13">
        <f>(commit!$H655+commit!$I655)/1000</f>
        <v>7.6849999999999996</v>
      </c>
      <c r="C654" s="13">
        <f>(commit!$K655-commit!$J655)/1000</f>
        <v>96.212000000000003</v>
      </c>
      <c r="D654" s="13">
        <f>commit!$J655/1000</f>
        <v>0.63700000000000001</v>
      </c>
      <c r="E654" s="12">
        <f>commit!$G655</f>
        <v>241238</v>
      </c>
      <c r="F654" s="35">
        <f t="shared" si="51"/>
        <v>241.238</v>
      </c>
      <c r="G654" s="12">
        <f>commit!$P655</f>
        <v>79534</v>
      </c>
      <c r="H654" s="12">
        <f>commit!$L655</f>
        <v>1464</v>
      </c>
      <c r="I654" s="12">
        <f>commit!$M655</f>
        <v>1584</v>
      </c>
      <c r="J654" s="13">
        <f>(ncommit!$K655-ncommit!$J655)/1000</f>
        <v>66.370999999999995</v>
      </c>
      <c r="K654" s="11">
        <f t="shared" si="49"/>
        <v>1.4496090159858976</v>
      </c>
      <c r="L654" s="12">
        <f>ncommit!$G655</f>
        <v>211057</v>
      </c>
      <c r="M654" s="35">
        <f t="shared" si="52"/>
        <v>211.05699999999999</v>
      </c>
      <c r="N654" s="11">
        <f t="shared" si="50"/>
        <v>1.1429992845534618</v>
      </c>
    </row>
    <row r="655" spans="1:14" x14ac:dyDescent="0.2">
      <c r="A655" s="1">
        <v>654</v>
      </c>
      <c r="B655" s="13">
        <f>(commit!$H656+commit!$I656)/1000</f>
        <v>8.0530000000000008</v>
      </c>
      <c r="C655" s="13">
        <f>(commit!$K656-commit!$J656)/1000</f>
        <v>98.477000000000004</v>
      </c>
      <c r="D655" s="13">
        <f>commit!$J656/1000</f>
        <v>0.63100000000000001</v>
      </c>
      <c r="E655" s="12">
        <f>commit!$G656</f>
        <v>241238</v>
      </c>
      <c r="F655" s="35">
        <f t="shared" si="51"/>
        <v>241.238</v>
      </c>
      <c r="G655" s="12">
        <f>commit!$P656</f>
        <v>79534</v>
      </c>
      <c r="H655" s="12">
        <f>commit!$L656</f>
        <v>1464</v>
      </c>
      <c r="I655" s="12">
        <f>commit!$M656</f>
        <v>1584</v>
      </c>
      <c r="J655" s="13">
        <f>(ncommit!$K656-ncommit!$J656)/1000</f>
        <v>70.534000000000006</v>
      </c>
      <c r="K655" s="11">
        <f t="shared" si="49"/>
        <v>1.3961635523293729</v>
      </c>
      <c r="L655" s="12">
        <f>ncommit!$G656</f>
        <v>211057</v>
      </c>
      <c r="M655" s="35">
        <f t="shared" si="52"/>
        <v>211.05699999999999</v>
      </c>
      <c r="N655" s="11">
        <f t="shared" si="50"/>
        <v>1.1429992845534618</v>
      </c>
    </row>
    <row r="656" spans="1:14" x14ac:dyDescent="0.2">
      <c r="A656" s="1">
        <v>655</v>
      </c>
      <c r="B656" s="13">
        <f>(commit!$H657+commit!$I657)/1000</f>
        <v>7.7869999999999999</v>
      </c>
      <c r="C656" s="13">
        <f>(commit!$K657-commit!$J657)/1000</f>
        <v>97.674999999999997</v>
      </c>
      <c r="D656" s="13">
        <f>commit!$J657/1000</f>
        <v>0.61899999999999999</v>
      </c>
      <c r="E656" s="12">
        <f>commit!$G657</f>
        <v>241238</v>
      </c>
      <c r="F656" s="35">
        <f t="shared" si="51"/>
        <v>241.238</v>
      </c>
      <c r="G656" s="12">
        <f>commit!$P657</f>
        <v>79534</v>
      </c>
      <c r="H656" s="12">
        <f>commit!$L657</f>
        <v>1464</v>
      </c>
      <c r="I656" s="12">
        <f>commit!$M657</f>
        <v>1584</v>
      </c>
      <c r="J656" s="13">
        <f>(ncommit!$K657-ncommit!$J657)/1000</f>
        <v>67.228999999999999</v>
      </c>
      <c r="K656" s="11">
        <f t="shared" si="49"/>
        <v>1.4528700412024573</v>
      </c>
      <c r="L656" s="12">
        <f>ncommit!$G657</f>
        <v>211057</v>
      </c>
      <c r="M656" s="35">
        <f t="shared" si="52"/>
        <v>211.05699999999999</v>
      </c>
      <c r="N656" s="11">
        <f t="shared" si="50"/>
        <v>1.1429992845534618</v>
      </c>
    </row>
    <row r="657" spans="1:14" x14ac:dyDescent="0.2">
      <c r="A657" s="1">
        <v>656</v>
      </c>
      <c r="B657" s="13">
        <f>(commit!$H658+commit!$I658)/1000</f>
        <v>7.5819999999999999</v>
      </c>
      <c r="C657" s="13">
        <f>(commit!$K658-commit!$J658)/1000</f>
        <v>96.391999999999996</v>
      </c>
      <c r="D657" s="13">
        <f>commit!$J658/1000</f>
        <v>0.621</v>
      </c>
      <c r="E657" s="12">
        <f>commit!$G658</f>
        <v>241238</v>
      </c>
      <c r="F657" s="35">
        <f t="shared" si="51"/>
        <v>241.238</v>
      </c>
      <c r="G657" s="12">
        <f>commit!$P658</f>
        <v>79534</v>
      </c>
      <c r="H657" s="12">
        <f>commit!$L658</f>
        <v>1464</v>
      </c>
      <c r="I657" s="12">
        <f>commit!$M658</f>
        <v>1584</v>
      </c>
      <c r="J657" s="13">
        <f>(ncommit!$K658-ncommit!$J658)/1000</f>
        <v>65.103999999999999</v>
      </c>
      <c r="K657" s="11">
        <f t="shared" si="49"/>
        <v>1.4805849102973703</v>
      </c>
      <c r="L657" s="12">
        <f>ncommit!$G658</f>
        <v>211057</v>
      </c>
      <c r="M657" s="35">
        <f t="shared" si="52"/>
        <v>211.05699999999999</v>
      </c>
      <c r="N657" s="11">
        <f t="shared" si="50"/>
        <v>1.1429992845534618</v>
      </c>
    </row>
    <row r="658" spans="1:14" x14ac:dyDescent="0.2">
      <c r="A658" s="1">
        <v>657</v>
      </c>
      <c r="B658" s="13">
        <f>(commit!$H659+commit!$I659)/1000</f>
        <v>7.7309999999999999</v>
      </c>
      <c r="C658" s="13">
        <f>(commit!$K659-commit!$J659)/1000</f>
        <v>97.492999999999995</v>
      </c>
      <c r="D658" s="13">
        <f>commit!$J659/1000</f>
        <v>0.60899999999999999</v>
      </c>
      <c r="E658" s="12">
        <f>commit!$G659</f>
        <v>243895</v>
      </c>
      <c r="F658" s="35">
        <f t="shared" si="51"/>
        <v>243.89500000000001</v>
      </c>
      <c r="G658" s="12">
        <f>commit!$P659</f>
        <v>79822</v>
      </c>
      <c r="H658" s="12">
        <f>commit!$L659</f>
        <v>1464</v>
      </c>
      <c r="I658" s="12">
        <f>commit!$M659</f>
        <v>1584</v>
      </c>
      <c r="J658" s="13">
        <f>(ncommit!$K659-ncommit!$J659)/1000</f>
        <v>67.923000000000002</v>
      </c>
      <c r="K658" s="11">
        <f t="shared" si="49"/>
        <v>1.4353459063940048</v>
      </c>
      <c r="L658" s="12">
        <f>ncommit!$G659</f>
        <v>214259</v>
      </c>
      <c r="M658" s="35">
        <f t="shared" si="52"/>
        <v>214.25899999999999</v>
      </c>
      <c r="N658" s="11">
        <f t="shared" si="50"/>
        <v>1.1383185770492721</v>
      </c>
    </row>
    <row r="659" spans="1:14" x14ac:dyDescent="0.2">
      <c r="A659" s="1">
        <v>658</v>
      </c>
      <c r="B659" s="13">
        <f>(commit!$H660+commit!$I660)/1000</f>
        <v>7.6719999999999997</v>
      </c>
      <c r="C659" s="13">
        <f>(commit!$K660-commit!$J660)/1000</f>
        <v>97.614000000000004</v>
      </c>
      <c r="D659" s="13">
        <f>commit!$J660/1000</f>
        <v>0.6</v>
      </c>
      <c r="E659" s="12">
        <f>commit!$G660</f>
        <v>243564</v>
      </c>
      <c r="F659" s="35">
        <f t="shared" si="51"/>
        <v>243.56399999999999</v>
      </c>
      <c r="G659" s="12">
        <f>commit!$P660</f>
        <v>79822</v>
      </c>
      <c r="H659" s="12">
        <f>commit!$L660</f>
        <v>1464</v>
      </c>
      <c r="I659" s="12">
        <f>commit!$M660</f>
        <v>1584</v>
      </c>
      <c r="J659" s="13">
        <f>(ncommit!$K660-ncommit!$J660)/1000</f>
        <v>66.337999999999994</v>
      </c>
      <c r="K659" s="11">
        <f t="shared" si="49"/>
        <v>1.4714643190931294</v>
      </c>
      <c r="L659" s="12">
        <f>ncommit!$G660</f>
        <v>211060</v>
      </c>
      <c r="M659" s="35">
        <f t="shared" si="52"/>
        <v>211.06</v>
      </c>
      <c r="N659" s="11">
        <f t="shared" si="50"/>
        <v>1.15400360087179</v>
      </c>
    </row>
    <row r="660" spans="1:14" x14ac:dyDescent="0.2">
      <c r="A660" s="1">
        <v>659</v>
      </c>
      <c r="B660" s="13">
        <f>(commit!$H661+commit!$I661)/1000</f>
        <v>7.9889999999999999</v>
      </c>
      <c r="C660" s="13">
        <f>(commit!$K661-commit!$J661)/1000</f>
        <v>98.016999999999996</v>
      </c>
      <c r="D660" s="13">
        <f>commit!$J661/1000</f>
        <v>0.64</v>
      </c>
      <c r="E660" s="12">
        <f>commit!$G661</f>
        <v>243542</v>
      </c>
      <c r="F660" s="35">
        <f t="shared" si="51"/>
        <v>243.542</v>
      </c>
      <c r="G660" s="12">
        <f>commit!$P661</f>
        <v>79822</v>
      </c>
      <c r="H660" s="12">
        <f>commit!$L661</f>
        <v>1464</v>
      </c>
      <c r="I660" s="12">
        <f>commit!$M661</f>
        <v>1584</v>
      </c>
      <c r="J660" s="13">
        <f>(ncommit!$K661-ncommit!$J661)/1000</f>
        <v>72.850999999999999</v>
      </c>
      <c r="K660" s="11">
        <f t="shared" si="49"/>
        <v>1.3454448120135618</v>
      </c>
      <c r="L660" s="12">
        <f>ncommit!$G661</f>
        <v>211038</v>
      </c>
      <c r="M660" s="35">
        <f t="shared" si="52"/>
        <v>211.03800000000001</v>
      </c>
      <c r="N660" s="11">
        <f t="shared" si="50"/>
        <v>1.1540196552279685</v>
      </c>
    </row>
    <row r="661" spans="1:14" x14ac:dyDescent="0.2">
      <c r="A661" s="1">
        <v>660</v>
      </c>
      <c r="B661" s="13">
        <f>(commit!$H662+commit!$I662)/1000</f>
        <v>8</v>
      </c>
      <c r="C661" s="13">
        <f>(commit!$K662-commit!$J662)/1000</f>
        <v>97.864000000000004</v>
      </c>
      <c r="D661" s="13">
        <f>commit!$J662/1000</f>
        <v>0.56899999999999995</v>
      </c>
      <c r="E661" s="12">
        <f>commit!$G662</f>
        <v>243952</v>
      </c>
      <c r="F661" s="35">
        <f t="shared" si="51"/>
        <v>243.952</v>
      </c>
      <c r="G661" s="12">
        <f>commit!$P662</f>
        <v>79786</v>
      </c>
      <c r="H661" s="12">
        <f>commit!$L662</f>
        <v>1461</v>
      </c>
      <c r="I661" s="12">
        <f>commit!$M662</f>
        <v>1581</v>
      </c>
      <c r="J661" s="13">
        <f>(ncommit!$K662-ncommit!$J662)/1000</f>
        <v>69.48</v>
      </c>
      <c r="K661" s="11">
        <f t="shared" si="49"/>
        <v>1.4085204375359817</v>
      </c>
      <c r="L661" s="12">
        <f>ncommit!$G662</f>
        <v>211243</v>
      </c>
      <c r="M661" s="35">
        <f t="shared" si="52"/>
        <v>211.24299999999999</v>
      </c>
      <c r="N661" s="11">
        <f t="shared" si="50"/>
        <v>1.1548406337724801</v>
      </c>
    </row>
    <row r="662" spans="1:14" x14ac:dyDescent="0.2">
      <c r="A662" s="1">
        <v>661</v>
      </c>
      <c r="B662" s="13">
        <f>(commit!$H663+commit!$I663)/1000</f>
        <v>7.4370000000000003</v>
      </c>
      <c r="C662" s="13">
        <f>(commit!$K663-commit!$J663)/1000</f>
        <v>95.292000000000002</v>
      </c>
      <c r="D662" s="13">
        <f>commit!$J663/1000</f>
        <v>0.61899999999999999</v>
      </c>
      <c r="E662" s="12">
        <f>commit!$G663</f>
        <v>243952</v>
      </c>
      <c r="F662" s="35">
        <f t="shared" si="51"/>
        <v>243.952</v>
      </c>
      <c r="G662" s="12">
        <f>commit!$P663</f>
        <v>79786</v>
      </c>
      <c r="H662" s="12">
        <f>commit!$L663</f>
        <v>1461</v>
      </c>
      <c r="I662" s="12">
        <f>commit!$M663</f>
        <v>1581</v>
      </c>
      <c r="J662" s="13">
        <f>(ncommit!$K663-ncommit!$J663)/1000</f>
        <v>66.427999999999997</v>
      </c>
      <c r="K662" s="11">
        <f t="shared" si="49"/>
        <v>1.4345155657252966</v>
      </c>
      <c r="L662" s="12">
        <f>ncommit!$G663</f>
        <v>211243</v>
      </c>
      <c r="M662" s="35">
        <f t="shared" si="52"/>
        <v>211.24299999999999</v>
      </c>
      <c r="N662" s="11">
        <f t="shared" si="50"/>
        <v>1.1548406337724801</v>
      </c>
    </row>
    <row r="663" spans="1:14" x14ac:dyDescent="0.2">
      <c r="A663" s="1">
        <v>662</v>
      </c>
      <c r="B663" s="13">
        <f>(commit!$H664+commit!$I664)/1000</f>
        <v>7.7030000000000003</v>
      </c>
      <c r="C663" s="13">
        <f>(commit!$K664-commit!$J664)/1000</f>
        <v>98.596999999999994</v>
      </c>
      <c r="D663" s="13">
        <f>commit!$J664/1000</f>
        <v>0.56899999999999995</v>
      </c>
      <c r="E663" s="12">
        <f>commit!$G664</f>
        <v>241963</v>
      </c>
      <c r="F663" s="35">
        <f t="shared" si="51"/>
        <v>241.96299999999999</v>
      </c>
      <c r="G663" s="12">
        <f>commit!$P664</f>
        <v>79544</v>
      </c>
      <c r="H663" s="12">
        <f>commit!$L664</f>
        <v>1461</v>
      </c>
      <c r="I663" s="12">
        <f>commit!$M664</f>
        <v>1581</v>
      </c>
      <c r="J663" s="13">
        <f>(ncommit!$K664-ncommit!$J664)/1000</f>
        <v>67.13</v>
      </c>
      <c r="K663" s="11">
        <f t="shared" si="49"/>
        <v>1.4687472069119618</v>
      </c>
      <c r="L663" s="12">
        <f>ncommit!$G664</f>
        <v>211736</v>
      </c>
      <c r="M663" s="35">
        <f t="shared" si="52"/>
        <v>211.73599999999999</v>
      </c>
      <c r="N663" s="11">
        <f t="shared" si="50"/>
        <v>1.1427579627460611</v>
      </c>
    </row>
    <row r="664" spans="1:14" x14ac:dyDescent="0.2">
      <c r="A664" s="1">
        <v>663</v>
      </c>
      <c r="B664" s="13">
        <f>(commit!$H665+commit!$I665)/1000</f>
        <v>7.8879999999999999</v>
      </c>
      <c r="C664" s="13">
        <f>(commit!$K665-commit!$J665)/1000</f>
        <v>97.49</v>
      </c>
      <c r="D664" s="13">
        <f>commit!$J665/1000</f>
        <v>0.57199999999999995</v>
      </c>
      <c r="E664" s="12">
        <f>commit!$G665</f>
        <v>241963</v>
      </c>
      <c r="F664" s="35">
        <f t="shared" si="51"/>
        <v>241.96299999999999</v>
      </c>
      <c r="G664" s="12">
        <f>commit!$P665</f>
        <v>79544</v>
      </c>
      <c r="H664" s="12">
        <f>commit!$L665</f>
        <v>1461</v>
      </c>
      <c r="I664" s="12">
        <f>commit!$M665</f>
        <v>1581</v>
      </c>
      <c r="J664" s="13">
        <f>(ncommit!$K665-ncommit!$J665)/1000</f>
        <v>66.378</v>
      </c>
      <c r="K664" s="11">
        <f t="shared" si="49"/>
        <v>1.4687095121877729</v>
      </c>
      <c r="L664" s="12">
        <f>ncommit!$G665</f>
        <v>211736</v>
      </c>
      <c r="M664" s="35">
        <f t="shared" si="52"/>
        <v>211.73599999999999</v>
      </c>
      <c r="N664" s="11">
        <f t="shared" si="50"/>
        <v>1.1427579627460611</v>
      </c>
    </row>
    <row r="665" spans="1:14" x14ac:dyDescent="0.2">
      <c r="A665" s="1">
        <v>664</v>
      </c>
      <c r="B665" s="13">
        <f>(commit!$H666+commit!$I666)/1000</f>
        <v>8.0419999999999998</v>
      </c>
      <c r="C665" s="13">
        <f>(commit!$K666-commit!$J666)/1000</f>
        <v>102.881</v>
      </c>
      <c r="D665" s="13">
        <f>commit!$J666/1000</f>
        <v>0.61799999999999999</v>
      </c>
      <c r="E665" s="12">
        <f>commit!$G666</f>
        <v>241963</v>
      </c>
      <c r="F665" s="35">
        <f t="shared" si="51"/>
        <v>241.96299999999999</v>
      </c>
      <c r="G665" s="12">
        <f>commit!$P666</f>
        <v>79544</v>
      </c>
      <c r="H665" s="12">
        <f>commit!$L666</f>
        <v>1461</v>
      </c>
      <c r="I665" s="12">
        <f>commit!$M666</f>
        <v>1581</v>
      </c>
      <c r="J665" s="13">
        <f>(ncommit!$K666-ncommit!$J666)/1000</f>
        <v>71.132000000000005</v>
      </c>
      <c r="K665" s="11">
        <f t="shared" si="49"/>
        <v>1.4463392003598943</v>
      </c>
      <c r="L665" s="12">
        <f>ncommit!$G666</f>
        <v>211736</v>
      </c>
      <c r="M665" s="35">
        <f t="shared" si="52"/>
        <v>211.73599999999999</v>
      </c>
      <c r="N665" s="11">
        <f t="shared" si="50"/>
        <v>1.1427579627460611</v>
      </c>
    </row>
    <row r="666" spans="1:14" x14ac:dyDescent="0.2">
      <c r="A666" s="1">
        <v>665</v>
      </c>
      <c r="B666" s="13">
        <f>(commit!$H667+commit!$I667)/1000</f>
        <v>7.8570000000000002</v>
      </c>
      <c r="C666" s="13">
        <f>(commit!$K667-commit!$J667)/1000</f>
        <v>118.53400000000001</v>
      </c>
      <c r="D666" s="13">
        <f>commit!$J667/1000</f>
        <v>0.74099999999999999</v>
      </c>
      <c r="E666" s="12">
        <f>commit!$G667</f>
        <v>287204</v>
      </c>
      <c r="F666" s="35">
        <f t="shared" si="51"/>
        <v>287.20400000000001</v>
      </c>
      <c r="G666" s="12">
        <f>commit!$P667</f>
        <v>81853</v>
      </c>
      <c r="H666" s="12">
        <f>commit!$L667</f>
        <v>1456</v>
      </c>
      <c r="I666" s="12">
        <f>commit!$M667</f>
        <v>1578</v>
      </c>
      <c r="J666" s="13">
        <f>(ncommit!$K667-ncommit!$J667)/1000</f>
        <v>80.971000000000004</v>
      </c>
      <c r="K666" s="11">
        <f t="shared" si="49"/>
        <v>1.4639068308406713</v>
      </c>
      <c r="L666" s="12">
        <f>ncommit!$G667</f>
        <v>244229</v>
      </c>
      <c r="M666" s="35">
        <f t="shared" si="52"/>
        <v>244.22900000000001</v>
      </c>
      <c r="N666" s="11">
        <f t="shared" si="50"/>
        <v>1.1759619046059231</v>
      </c>
    </row>
    <row r="667" spans="1:14" x14ac:dyDescent="0.2">
      <c r="A667" s="1">
        <v>666</v>
      </c>
      <c r="B667" s="13">
        <f>(commit!$H668+commit!$I668)/1000</f>
        <v>7.7089999999999996</v>
      </c>
      <c r="C667" s="13">
        <f>(commit!$K668-commit!$J668)/1000</f>
        <v>118.149</v>
      </c>
      <c r="D667" s="13">
        <f>commit!$J668/1000</f>
        <v>0.73199999999999998</v>
      </c>
      <c r="E667" s="12">
        <f>commit!$G668</f>
        <v>287204</v>
      </c>
      <c r="F667" s="35">
        <f t="shared" si="51"/>
        <v>287.20400000000001</v>
      </c>
      <c r="G667" s="12">
        <f>commit!$P668</f>
        <v>81853</v>
      </c>
      <c r="H667" s="12">
        <f>commit!$L668</f>
        <v>1456</v>
      </c>
      <c r="I667" s="12">
        <f>commit!$M668</f>
        <v>1578</v>
      </c>
      <c r="J667" s="13">
        <f>(ncommit!$K668-ncommit!$J668)/1000</f>
        <v>79.757000000000005</v>
      </c>
      <c r="K667" s="11">
        <f t="shared" si="49"/>
        <v>1.4813621374926338</v>
      </c>
      <c r="L667" s="12">
        <f>ncommit!$G668</f>
        <v>244229</v>
      </c>
      <c r="M667" s="35">
        <f t="shared" si="52"/>
        <v>244.22900000000001</v>
      </c>
      <c r="N667" s="11">
        <f t="shared" si="50"/>
        <v>1.1759619046059231</v>
      </c>
    </row>
    <row r="668" spans="1:14" x14ac:dyDescent="0.2">
      <c r="A668" s="1">
        <v>667</v>
      </c>
      <c r="B668" s="13">
        <f>(commit!$H669+commit!$I669)/1000</f>
        <v>7.87</v>
      </c>
      <c r="C668" s="13">
        <f>(commit!$K669-commit!$J669)/1000</f>
        <v>117.839</v>
      </c>
      <c r="D668" s="13">
        <f>commit!$J669/1000</f>
        <v>0.66400000000000003</v>
      </c>
      <c r="E668" s="12">
        <f>commit!$G669</f>
        <v>287204</v>
      </c>
      <c r="F668" s="35">
        <f t="shared" si="51"/>
        <v>287.20400000000001</v>
      </c>
      <c r="G668" s="12">
        <f>commit!$P669</f>
        <v>81853</v>
      </c>
      <c r="H668" s="12">
        <f>commit!$L669</f>
        <v>1456</v>
      </c>
      <c r="I668" s="12">
        <f>commit!$M669</f>
        <v>1578</v>
      </c>
      <c r="J668" s="13">
        <f>(ncommit!$K669-ncommit!$J669)/1000</f>
        <v>78.429000000000002</v>
      </c>
      <c r="K668" s="11">
        <f t="shared" si="49"/>
        <v>1.5024927004041873</v>
      </c>
      <c r="L668" s="12">
        <f>ncommit!$G669</f>
        <v>244229</v>
      </c>
      <c r="M668" s="35">
        <f t="shared" si="52"/>
        <v>244.22900000000001</v>
      </c>
      <c r="N668" s="11">
        <f t="shared" si="50"/>
        <v>1.1759619046059231</v>
      </c>
    </row>
    <row r="669" spans="1:14" x14ac:dyDescent="0.2">
      <c r="A669" s="1">
        <v>668</v>
      </c>
      <c r="B669" s="13">
        <f>(commit!$H670+commit!$I670)/1000</f>
        <v>7.57</v>
      </c>
      <c r="C669" s="13">
        <f>(commit!$K670-commit!$J670)/1000</f>
        <v>120.818</v>
      </c>
      <c r="D669" s="13">
        <f>commit!$J670/1000</f>
        <v>0.72399999999999998</v>
      </c>
      <c r="E669" s="12">
        <f>commit!$G670</f>
        <v>287204</v>
      </c>
      <c r="F669" s="35">
        <f t="shared" si="51"/>
        <v>287.20400000000001</v>
      </c>
      <c r="G669" s="12">
        <f>commit!$P670</f>
        <v>81853</v>
      </c>
      <c r="H669" s="12">
        <f>commit!$L670</f>
        <v>1456</v>
      </c>
      <c r="I669" s="12">
        <f>commit!$M670</f>
        <v>1578</v>
      </c>
      <c r="J669" s="13">
        <f>(ncommit!$K670-ncommit!$J670)/1000</f>
        <v>80.950999999999993</v>
      </c>
      <c r="K669" s="11">
        <f t="shared" si="49"/>
        <v>1.4924831070647677</v>
      </c>
      <c r="L669" s="12">
        <f>ncommit!$G670</f>
        <v>244229</v>
      </c>
      <c r="M669" s="35">
        <f t="shared" si="52"/>
        <v>244.22900000000001</v>
      </c>
      <c r="N669" s="11">
        <f t="shared" si="50"/>
        <v>1.1759619046059231</v>
      </c>
    </row>
    <row r="670" spans="1:14" x14ac:dyDescent="0.2">
      <c r="A670" s="1">
        <v>669</v>
      </c>
      <c r="B670" s="13">
        <f>(commit!$H671+commit!$I671)/1000</f>
        <v>7.9779999999999998</v>
      </c>
      <c r="C670" s="13">
        <f>(commit!$K671-commit!$J671)/1000</f>
        <v>120.634</v>
      </c>
      <c r="D670" s="13">
        <f>commit!$J671/1000</f>
        <v>0.73699999999999999</v>
      </c>
      <c r="E670" s="12">
        <f>commit!$G671</f>
        <v>287204</v>
      </c>
      <c r="F670" s="35">
        <f t="shared" si="51"/>
        <v>287.20400000000001</v>
      </c>
      <c r="G670" s="12">
        <f>commit!$P671</f>
        <v>81853</v>
      </c>
      <c r="H670" s="12">
        <f>commit!$L671</f>
        <v>1456</v>
      </c>
      <c r="I670" s="12">
        <f>commit!$M671</f>
        <v>1578</v>
      </c>
      <c r="J670" s="13">
        <f>(ncommit!$K671-ncommit!$J671)/1000</f>
        <v>80.823999999999998</v>
      </c>
      <c r="K670" s="11">
        <f t="shared" si="49"/>
        <v>1.4925517173116896</v>
      </c>
      <c r="L670" s="12">
        <f>ncommit!$G671</f>
        <v>244229</v>
      </c>
      <c r="M670" s="35">
        <f t="shared" si="52"/>
        <v>244.22900000000001</v>
      </c>
      <c r="N670" s="11">
        <f t="shared" si="50"/>
        <v>1.1759619046059231</v>
      </c>
    </row>
    <row r="671" spans="1:14" x14ac:dyDescent="0.2">
      <c r="A671" s="1">
        <v>670</v>
      </c>
      <c r="B671" s="13">
        <f>(commit!$H672+commit!$I672)/1000</f>
        <v>7.7859999999999996</v>
      </c>
      <c r="C671" s="13">
        <f>(commit!$K672-commit!$J672)/1000</f>
        <v>124.86</v>
      </c>
      <c r="D671" s="13">
        <f>commit!$J672/1000</f>
        <v>0.74299999999999999</v>
      </c>
      <c r="E671" s="12">
        <f>commit!$G672</f>
        <v>290624</v>
      </c>
      <c r="F671" s="35">
        <f t="shared" si="51"/>
        <v>290.62400000000002</v>
      </c>
      <c r="G671" s="12">
        <f>commit!$P672</f>
        <v>82280</v>
      </c>
      <c r="H671" s="12">
        <f>commit!$L672</f>
        <v>1456</v>
      </c>
      <c r="I671" s="12">
        <f>commit!$M672</f>
        <v>1578</v>
      </c>
      <c r="J671" s="13">
        <f>(ncommit!$K672-ncommit!$J672)/1000</f>
        <v>81.685000000000002</v>
      </c>
      <c r="K671" s="11">
        <f t="shared" si="49"/>
        <v>1.528554814225378</v>
      </c>
      <c r="L671" s="12">
        <f>ncommit!$G672</f>
        <v>249848</v>
      </c>
      <c r="M671" s="35">
        <f t="shared" si="52"/>
        <v>249.84800000000001</v>
      </c>
      <c r="N671" s="11">
        <f t="shared" si="50"/>
        <v>1.1632032275623578</v>
      </c>
    </row>
    <row r="672" spans="1:14" x14ac:dyDescent="0.2">
      <c r="A672" s="1">
        <v>671</v>
      </c>
      <c r="B672" s="13">
        <f>(commit!$H673+commit!$I673)/1000</f>
        <v>7.532</v>
      </c>
      <c r="C672" s="13">
        <f>(commit!$K673-commit!$J673)/1000</f>
        <v>121.813</v>
      </c>
      <c r="D672" s="13">
        <f>commit!$J673/1000</f>
        <v>0.748</v>
      </c>
      <c r="E672" s="12">
        <f>commit!$G673</f>
        <v>290624</v>
      </c>
      <c r="F672" s="35">
        <f t="shared" si="51"/>
        <v>290.62400000000002</v>
      </c>
      <c r="G672" s="12">
        <f>commit!$P673</f>
        <v>82280</v>
      </c>
      <c r="H672" s="12">
        <f>commit!$L673</f>
        <v>1456</v>
      </c>
      <c r="I672" s="12">
        <f>commit!$M673</f>
        <v>1578</v>
      </c>
      <c r="J672" s="13">
        <f>(ncommit!$K673-ncommit!$J673)/1000</f>
        <v>82.122</v>
      </c>
      <c r="K672" s="11">
        <f t="shared" si="49"/>
        <v>1.4833175032269064</v>
      </c>
      <c r="L672" s="12">
        <f>ncommit!$G673</f>
        <v>249848</v>
      </c>
      <c r="M672" s="35">
        <f t="shared" si="52"/>
        <v>249.84800000000001</v>
      </c>
      <c r="N672" s="11">
        <f t="shared" si="50"/>
        <v>1.1632032275623578</v>
      </c>
    </row>
    <row r="673" spans="1:14" x14ac:dyDescent="0.2">
      <c r="A673" s="1">
        <v>672</v>
      </c>
      <c r="B673" s="13">
        <f>(commit!$H674+commit!$I674)/1000</f>
        <v>7.883</v>
      </c>
      <c r="C673" s="13">
        <f>(commit!$K674-commit!$J674)/1000</f>
        <v>126.151</v>
      </c>
      <c r="D673" s="13">
        <f>commit!$J674/1000</f>
        <v>0.76100000000000001</v>
      </c>
      <c r="E673" s="12">
        <f>commit!$G674</f>
        <v>277670</v>
      </c>
      <c r="F673" s="35">
        <f t="shared" si="51"/>
        <v>277.67</v>
      </c>
      <c r="G673" s="12">
        <f>commit!$P674</f>
        <v>82234</v>
      </c>
      <c r="H673" s="12">
        <f>commit!$L674</f>
        <v>1456</v>
      </c>
      <c r="I673" s="12">
        <f>commit!$M674</f>
        <v>1578</v>
      </c>
      <c r="J673" s="13">
        <f>(ncommit!$K674-ncommit!$J674)/1000</f>
        <v>95.893000000000001</v>
      </c>
      <c r="K673" s="11">
        <f t="shared" si="49"/>
        <v>1.3155391947274566</v>
      </c>
      <c r="L673" s="12">
        <f>ncommit!$G674</f>
        <v>259972</v>
      </c>
      <c r="M673" s="35">
        <f t="shared" si="52"/>
        <v>259.97199999999998</v>
      </c>
      <c r="N673" s="11">
        <f t="shared" si="50"/>
        <v>1.0680765620913022</v>
      </c>
    </row>
    <row r="674" spans="1:14" x14ac:dyDescent="0.2">
      <c r="A674" s="1">
        <v>673</v>
      </c>
      <c r="B674" s="13">
        <f>(commit!$H675+commit!$I675)/1000</f>
        <v>7.7619999999999996</v>
      </c>
      <c r="C674" s="13">
        <f>(commit!$K675-commit!$J675)/1000</f>
        <v>124.21599999999999</v>
      </c>
      <c r="D674" s="13">
        <f>commit!$J675/1000</f>
        <v>0.69599999999999995</v>
      </c>
      <c r="E674" s="12">
        <f>commit!$G675</f>
        <v>290636</v>
      </c>
      <c r="F674" s="35">
        <f t="shared" si="51"/>
        <v>290.63600000000002</v>
      </c>
      <c r="G674" s="12">
        <f>commit!$P675</f>
        <v>82280</v>
      </c>
      <c r="H674" s="12">
        <f>commit!$L675</f>
        <v>1456</v>
      </c>
      <c r="I674" s="12">
        <f>commit!$M675</f>
        <v>1578</v>
      </c>
      <c r="J674" s="13">
        <f>(ncommit!$K675-ncommit!$J675)/1000</f>
        <v>82.296999999999997</v>
      </c>
      <c r="K674" s="11">
        <f t="shared" si="49"/>
        <v>1.5093624311943328</v>
      </c>
      <c r="L674" s="12">
        <f>ncommit!$G675</f>
        <v>249857</v>
      </c>
      <c r="M674" s="35">
        <f t="shared" si="52"/>
        <v>249.857</v>
      </c>
      <c r="N674" s="11">
        <f t="shared" si="50"/>
        <v>1.1632093557514898</v>
      </c>
    </row>
    <row r="675" spans="1:14" x14ac:dyDescent="0.2">
      <c r="A675" s="1">
        <v>674</v>
      </c>
      <c r="B675" s="13">
        <f>(commit!$H676+commit!$I676)/1000</f>
        <v>8.4269999999999996</v>
      </c>
      <c r="C675" s="13">
        <f>(commit!$K676-commit!$J676)/1000</f>
        <v>125.504</v>
      </c>
      <c r="D675" s="13">
        <f>commit!$J676/1000</f>
        <v>0.70099999999999996</v>
      </c>
      <c r="E675" s="12">
        <f>commit!$G676</f>
        <v>290325</v>
      </c>
      <c r="F675" s="35">
        <f t="shared" si="51"/>
        <v>290.32499999999999</v>
      </c>
      <c r="G675" s="12">
        <f>commit!$P676</f>
        <v>82252</v>
      </c>
      <c r="H675" s="12">
        <f>commit!$L676</f>
        <v>1456</v>
      </c>
      <c r="I675" s="12">
        <f>commit!$M676</f>
        <v>1578</v>
      </c>
      <c r="J675" s="13">
        <f>(ncommit!$K676-ncommit!$J676)/1000</f>
        <v>84.668999999999997</v>
      </c>
      <c r="K675" s="11">
        <f t="shared" si="49"/>
        <v>1.4822898581535155</v>
      </c>
      <c r="L675" s="12">
        <f>ncommit!$G676</f>
        <v>249578</v>
      </c>
      <c r="M675" s="35">
        <f t="shared" si="52"/>
        <v>249.578</v>
      </c>
      <c r="N675" s="11">
        <f t="shared" si="50"/>
        <v>1.1632635889381275</v>
      </c>
    </row>
    <row r="676" spans="1:14" x14ac:dyDescent="0.2">
      <c r="A676" s="1">
        <v>675</v>
      </c>
      <c r="B676" s="13">
        <f>(commit!$H677+commit!$I677)/1000</f>
        <v>7.6349999999999998</v>
      </c>
      <c r="C676" s="13">
        <f>(commit!$K677-commit!$J677)/1000</f>
        <v>125.66800000000001</v>
      </c>
      <c r="D676" s="13">
        <f>commit!$J677/1000</f>
        <v>0.68500000000000005</v>
      </c>
      <c r="E676" s="12">
        <f>commit!$G677</f>
        <v>290325</v>
      </c>
      <c r="F676" s="35">
        <f t="shared" si="51"/>
        <v>290.32499999999999</v>
      </c>
      <c r="G676" s="12">
        <f>commit!$P677</f>
        <v>82252</v>
      </c>
      <c r="H676" s="12">
        <f>commit!$L677</f>
        <v>1456</v>
      </c>
      <c r="I676" s="12">
        <f>commit!$M677</f>
        <v>1578</v>
      </c>
      <c r="J676" s="13">
        <f>(ncommit!$K677-ncommit!$J677)/1000</f>
        <v>82.563999999999993</v>
      </c>
      <c r="K676" s="11">
        <f t="shared" si="49"/>
        <v>1.5220677292766824</v>
      </c>
      <c r="L676" s="12">
        <f>ncommit!$G677</f>
        <v>249578</v>
      </c>
      <c r="M676" s="35">
        <f t="shared" si="52"/>
        <v>249.578</v>
      </c>
      <c r="N676" s="11">
        <f t="shared" si="50"/>
        <v>1.1632635889381275</v>
      </c>
    </row>
    <row r="677" spans="1:14" x14ac:dyDescent="0.2">
      <c r="A677" s="1">
        <v>676</v>
      </c>
      <c r="B677" s="13">
        <f>(commit!$H678+commit!$I678)/1000</f>
        <v>7.3529999999999998</v>
      </c>
      <c r="C677" s="13">
        <f>(commit!$K678-commit!$J678)/1000</f>
        <v>122.77200000000001</v>
      </c>
      <c r="D677" s="13">
        <f>commit!$J678/1000</f>
        <v>0.67700000000000005</v>
      </c>
      <c r="E677" s="12">
        <f>commit!$G678</f>
        <v>290325</v>
      </c>
      <c r="F677" s="35">
        <f t="shared" si="51"/>
        <v>290.32499999999999</v>
      </c>
      <c r="G677" s="12">
        <f>commit!$P678</f>
        <v>82252</v>
      </c>
      <c r="H677" s="12">
        <f>commit!$L678</f>
        <v>1456</v>
      </c>
      <c r="I677" s="12">
        <f>commit!$M678</f>
        <v>1578</v>
      </c>
      <c r="J677" s="13">
        <f>(ncommit!$K678-ncommit!$J678)/1000</f>
        <v>82.62</v>
      </c>
      <c r="K677" s="11">
        <f t="shared" si="49"/>
        <v>1.4859840232389252</v>
      </c>
      <c r="L677" s="12">
        <f>ncommit!$G678</f>
        <v>249578</v>
      </c>
      <c r="M677" s="35">
        <f t="shared" si="52"/>
        <v>249.578</v>
      </c>
      <c r="N677" s="11">
        <f t="shared" si="50"/>
        <v>1.1632635889381275</v>
      </c>
    </row>
    <row r="678" spans="1:14" x14ac:dyDescent="0.2">
      <c r="A678" s="1">
        <v>677</v>
      </c>
      <c r="B678" s="13">
        <f>(commit!$H679+commit!$I679)/1000</f>
        <v>7.7850000000000001</v>
      </c>
      <c r="C678" s="13">
        <f>(commit!$K679-commit!$J679)/1000</f>
        <v>122.848</v>
      </c>
      <c r="D678" s="13">
        <f>commit!$J679/1000</f>
        <v>0.69899999999999995</v>
      </c>
      <c r="E678" s="12">
        <f>commit!$G679</f>
        <v>290325</v>
      </c>
      <c r="F678" s="35">
        <f t="shared" si="51"/>
        <v>290.32499999999999</v>
      </c>
      <c r="G678" s="12">
        <f>commit!$P679</f>
        <v>82252</v>
      </c>
      <c r="H678" s="12">
        <f>commit!$L679</f>
        <v>1456</v>
      </c>
      <c r="I678" s="12">
        <f>commit!$M679</f>
        <v>1578</v>
      </c>
      <c r="J678" s="13">
        <f>(ncommit!$K679-ncommit!$J679)/1000</f>
        <v>82.156999999999996</v>
      </c>
      <c r="K678" s="11">
        <f t="shared" si="49"/>
        <v>1.4952834207675549</v>
      </c>
      <c r="L678" s="12">
        <f>ncommit!$G679</f>
        <v>249578</v>
      </c>
      <c r="M678" s="35">
        <f t="shared" si="52"/>
        <v>249.578</v>
      </c>
      <c r="N678" s="11">
        <f t="shared" si="50"/>
        <v>1.1632635889381275</v>
      </c>
    </row>
    <row r="679" spans="1:14" x14ac:dyDescent="0.2">
      <c r="A679" s="1">
        <v>678</v>
      </c>
      <c r="B679" s="13">
        <f>(commit!$H680+commit!$I680)/1000</f>
        <v>7.6420000000000003</v>
      </c>
      <c r="C679" s="13">
        <f>(commit!$K680-commit!$J680)/1000</f>
        <v>121.85899999999999</v>
      </c>
      <c r="D679" s="13">
        <f>commit!$J680/1000</f>
        <v>0.74099999999999999</v>
      </c>
      <c r="E679" s="12">
        <f>commit!$G680</f>
        <v>290325</v>
      </c>
      <c r="F679" s="35">
        <f t="shared" si="51"/>
        <v>290.32499999999999</v>
      </c>
      <c r="G679" s="12">
        <f>commit!$P680</f>
        <v>82252</v>
      </c>
      <c r="H679" s="12">
        <f>commit!$L680</f>
        <v>1456</v>
      </c>
      <c r="I679" s="12">
        <f>commit!$M680</f>
        <v>1578</v>
      </c>
      <c r="J679" s="13">
        <f>(ncommit!$K680-ncommit!$J680)/1000</f>
        <v>83.644000000000005</v>
      </c>
      <c r="K679" s="11">
        <f t="shared" si="49"/>
        <v>1.4568767634259479</v>
      </c>
      <c r="L679" s="12">
        <f>ncommit!$G680</f>
        <v>249578</v>
      </c>
      <c r="M679" s="35">
        <f t="shared" si="52"/>
        <v>249.578</v>
      </c>
      <c r="N679" s="11">
        <f t="shared" si="50"/>
        <v>1.1632635889381275</v>
      </c>
    </row>
    <row r="680" spans="1:14" x14ac:dyDescent="0.2">
      <c r="A680" s="1">
        <v>679</v>
      </c>
      <c r="B680" s="13">
        <f>(commit!$H681+commit!$I681)/1000</f>
        <v>8.1790000000000003</v>
      </c>
      <c r="C680" s="13">
        <f>(commit!$K681-commit!$J681)/1000</f>
        <v>125.879</v>
      </c>
      <c r="D680" s="13">
        <f>commit!$J681/1000</f>
        <v>0.73</v>
      </c>
      <c r="E680" s="12">
        <f>commit!$G681</f>
        <v>290325</v>
      </c>
      <c r="F680" s="35">
        <f t="shared" si="51"/>
        <v>290.32499999999999</v>
      </c>
      <c r="G680" s="12">
        <f>commit!$P681</f>
        <v>82252</v>
      </c>
      <c r="H680" s="12">
        <f>commit!$L681</f>
        <v>1456</v>
      </c>
      <c r="I680" s="12">
        <f>commit!$M681</f>
        <v>1578</v>
      </c>
      <c r="J680" s="13">
        <f>(ncommit!$K681-ncommit!$J681)/1000</f>
        <v>86.826999999999998</v>
      </c>
      <c r="K680" s="11">
        <f t="shared" si="49"/>
        <v>1.4497679293307382</v>
      </c>
      <c r="L680" s="12">
        <f>ncommit!$G681</f>
        <v>249578</v>
      </c>
      <c r="M680" s="35">
        <f t="shared" si="52"/>
        <v>249.578</v>
      </c>
      <c r="N680" s="11">
        <f t="shared" si="50"/>
        <v>1.1632635889381275</v>
      </c>
    </row>
    <row r="681" spans="1:14" x14ac:dyDescent="0.2">
      <c r="A681" s="1">
        <v>680</v>
      </c>
      <c r="B681" s="13">
        <f>(commit!$H682+commit!$I682)/1000</f>
        <v>8.0809999999999995</v>
      </c>
      <c r="C681" s="13">
        <f>(commit!$K682-commit!$J682)/1000</f>
        <v>123.816</v>
      </c>
      <c r="D681" s="13">
        <f>commit!$J682/1000</f>
        <v>0.71799999999999997</v>
      </c>
      <c r="E681" s="12">
        <f>commit!$G682</f>
        <v>290325</v>
      </c>
      <c r="F681" s="35">
        <f t="shared" si="51"/>
        <v>290.32499999999999</v>
      </c>
      <c r="G681" s="12">
        <f>commit!$P682</f>
        <v>82252</v>
      </c>
      <c r="H681" s="12">
        <f>commit!$L682</f>
        <v>1456</v>
      </c>
      <c r="I681" s="12">
        <f>commit!$M682</f>
        <v>1578</v>
      </c>
      <c r="J681" s="13">
        <f>(ncommit!$K682-ncommit!$J682)/1000</f>
        <v>85.245999999999995</v>
      </c>
      <c r="K681" s="11">
        <f t="shared" si="49"/>
        <v>1.4524552471670227</v>
      </c>
      <c r="L681" s="12">
        <f>ncommit!$G682</f>
        <v>249578</v>
      </c>
      <c r="M681" s="35">
        <f t="shared" si="52"/>
        <v>249.578</v>
      </c>
      <c r="N681" s="11">
        <f t="shared" si="50"/>
        <v>1.1632635889381275</v>
      </c>
    </row>
    <row r="682" spans="1:14" x14ac:dyDescent="0.2">
      <c r="A682" s="1">
        <v>681</v>
      </c>
      <c r="B682" s="13">
        <f>(commit!$H683+commit!$I683)/1000</f>
        <v>7.51</v>
      </c>
      <c r="C682" s="13">
        <f>(commit!$K683-commit!$J683)/1000</f>
        <v>123.961</v>
      </c>
      <c r="D682" s="13">
        <f>commit!$J683/1000</f>
        <v>0.70299999999999996</v>
      </c>
      <c r="E682" s="12">
        <f>commit!$G683</f>
        <v>290325</v>
      </c>
      <c r="F682" s="35">
        <f t="shared" si="51"/>
        <v>290.32499999999999</v>
      </c>
      <c r="G682" s="12">
        <f>commit!$P683</f>
        <v>82252</v>
      </c>
      <c r="H682" s="12">
        <f>commit!$L683</f>
        <v>1456</v>
      </c>
      <c r="I682" s="12">
        <f>commit!$M683</f>
        <v>1578</v>
      </c>
      <c r="J682" s="13">
        <f>(ncommit!$K683-ncommit!$J683)/1000</f>
        <v>82.933000000000007</v>
      </c>
      <c r="K682" s="11">
        <f t="shared" si="49"/>
        <v>1.4947125993271675</v>
      </c>
      <c r="L682" s="12">
        <f>ncommit!$G683</f>
        <v>249578</v>
      </c>
      <c r="M682" s="35">
        <f t="shared" si="52"/>
        <v>249.578</v>
      </c>
      <c r="N682" s="11">
        <f t="shared" si="50"/>
        <v>1.1632635889381275</v>
      </c>
    </row>
    <row r="683" spans="1:14" x14ac:dyDescent="0.2">
      <c r="A683" s="1">
        <v>682</v>
      </c>
      <c r="B683" s="13">
        <f>(commit!$H684+commit!$I684)/1000</f>
        <v>7.7919999999999998</v>
      </c>
      <c r="C683" s="13">
        <f>(commit!$K684-commit!$J684)/1000</f>
        <v>122.005</v>
      </c>
      <c r="D683" s="13">
        <f>commit!$J684/1000</f>
        <v>0.73</v>
      </c>
      <c r="E683" s="12">
        <f>commit!$G684</f>
        <v>290325</v>
      </c>
      <c r="F683" s="35">
        <f t="shared" si="51"/>
        <v>290.32499999999999</v>
      </c>
      <c r="G683" s="12">
        <f>commit!$P684</f>
        <v>82252</v>
      </c>
      <c r="H683" s="12">
        <f>commit!$L684</f>
        <v>1456</v>
      </c>
      <c r="I683" s="12">
        <f>commit!$M684</f>
        <v>1578</v>
      </c>
      <c r="J683" s="13">
        <f>(ncommit!$K684-ncommit!$J684)/1000</f>
        <v>85.141000000000005</v>
      </c>
      <c r="K683" s="11">
        <f t="shared" si="49"/>
        <v>1.432975887057939</v>
      </c>
      <c r="L683" s="12">
        <f>ncommit!$G684</f>
        <v>249578</v>
      </c>
      <c r="M683" s="35">
        <f t="shared" si="52"/>
        <v>249.578</v>
      </c>
      <c r="N683" s="11">
        <f t="shared" si="50"/>
        <v>1.1632635889381275</v>
      </c>
    </row>
    <row r="684" spans="1:14" x14ac:dyDescent="0.2">
      <c r="A684" s="1">
        <v>683</v>
      </c>
      <c r="B684" s="13">
        <f>(commit!$H685+commit!$I685)/1000</f>
        <v>7.7859999999999996</v>
      </c>
      <c r="C684" s="13">
        <f>(commit!$K685-commit!$J685)/1000</f>
        <v>134.69300000000001</v>
      </c>
      <c r="D684" s="13">
        <f>commit!$J685/1000</f>
        <v>0.72</v>
      </c>
      <c r="E684" s="12">
        <f>commit!$G685</f>
        <v>291652</v>
      </c>
      <c r="F684" s="35">
        <f t="shared" si="51"/>
        <v>291.65199999999999</v>
      </c>
      <c r="G684" s="12">
        <f>commit!$P685</f>
        <v>82110</v>
      </c>
      <c r="H684" s="12">
        <f>commit!$L685</f>
        <v>1456</v>
      </c>
      <c r="I684" s="12">
        <f>commit!$M685</f>
        <v>1578</v>
      </c>
      <c r="J684" s="13">
        <f>(ncommit!$K685-ncommit!$J685)/1000</f>
        <v>98.180999999999997</v>
      </c>
      <c r="K684" s="11">
        <f t="shared" si="49"/>
        <v>1.3718845805196527</v>
      </c>
      <c r="L684" s="12">
        <f>ncommit!$G685</f>
        <v>264860</v>
      </c>
      <c r="M684" s="35">
        <f t="shared" si="52"/>
        <v>264.86</v>
      </c>
      <c r="N684" s="11">
        <f t="shared" si="50"/>
        <v>1.101155327342747</v>
      </c>
    </row>
    <row r="685" spans="1:14" x14ac:dyDescent="0.2">
      <c r="A685" s="1">
        <v>684</v>
      </c>
      <c r="B685" s="13">
        <f>(commit!$H686+commit!$I686)/1000</f>
        <v>8.1679999999999993</v>
      </c>
      <c r="C685" s="13">
        <f>(commit!$K686-commit!$J686)/1000</f>
        <v>136.51599999999999</v>
      </c>
      <c r="D685" s="13">
        <f>commit!$J686/1000</f>
        <v>0.71699999999999997</v>
      </c>
      <c r="E685" s="12">
        <f>commit!$G686</f>
        <v>291652</v>
      </c>
      <c r="F685" s="35">
        <f t="shared" si="51"/>
        <v>291.65199999999999</v>
      </c>
      <c r="G685" s="12">
        <f>commit!$P686</f>
        <v>82110</v>
      </c>
      <c r="H685" s="12">
        <f>commit!$L686</f>
        <v>1456</v>
      </c>
      <c r="I685" s="12">
        <f>commit!$M686</f>
        <v>1578</v>
      </c>
      <c r="J685" s="13">
        <f>(ncommit!$K686-ncommit!$J686)/1000</f>
        <v>98.174999999999997</v>
      </c>
      <c r="K685" s="11">
        <f t="shared" si="49"/>
        <v>1.3905373058314234</v>
      </c>
      <c r="L685" s="12">
        <f>ncommit!$G686</f>
        <v>264860</v>
      </c>
      <c r="M685" s="35">
        <f t="shared" si="52"/>
        <v>264.86</v>
      </c>
      <c r="N685" s="11">
        <f t="shared" si="50"/>
        <v>1.101155327342747</v>
      </c>
    </row>
    <row r="686" spans="1:14" x14ac:dyDescent="0.2">
      <c r="A686" s="1">
        <v>685</v>
      </c>
      <c r="B686" s="13">
        <f>(commit!$H687+commit!$I687)/1000</f>
        <v>7.7960000000000003</v>
      </c>
      <c r="C686" s="13">
        <f>(commit!$K687-commit!$J687)/1000</f>
        <v>142.67400000000001</v>
      </c>
      <c r="D686" s="13">
        <f>commit!$J687/1000</f>
        <v>0.77100000000000002</v>
      </c>
      <c r="E686" s="12">
        <f>commit!$G687</f>
        <v>291652</v>
      </c>
      <c r="F686" s="35">
        <f t="shared" si="51"/>
        <v>291.65199999999999</v>
      </c>
      <c r="G686" s="12">
        <f>commit!$P687</f>
        <v>82110</v>
      </c>
      <c r="H686" s="12">
        <f>commit!$L687</f>
        <v>1456</v>
      </c>
      <c r="I686" s="12">
        <f>commit!$M687</f>
        <v>1578</v>
      </c>
      <c r="J686" s="13">
        <f>(ncommit!$K687-ncommit!$J687)/1000</f>
        <v>97.757000000000005</v>
      </c>
      <c r="K686" s="11">
        <f t="shared" si="49"/>
        <v>1.4594760477510562</v>
      </c>
      <c r="L686" s="12">
        <f>ncommit!$G687</f>
        <v>264860</v>
      </c>
      <c r="M686" s="35">
        <f t="shared" si="52"/>
        <v>264.86</v>
      </c>
      <c r="N686" s="11">
        <f t="shared" si="50"/>
        <v>1.101155327342747</v>
      </c>
    </row>
    <row r="687" spans="1:14" x14ac:dyDescent="0.2">
      <c r="A687" s="1">
        <v>686</v>
      </c>
      <c r="B687" s="13">
        <f>(commit!$H688+commit!$I688)/1000</f>
        <v>7.7640000000000002</v>
      </c>
      <c r="C687" s="13">
        <f>(commit!$K688-commit!$J688)/1000</f>
        <v>108.342</v>
      </c>
      <c r="D687" s="13">
        <f>commit!$J688/1000</f>
        <v>0.67100000000000004</v>
      </c>
      <c r="E687" s="12">
        <f>commit!$G688</f>
        <v>267166</v>
      </c>
      <c r="F687" s="35">
        <f t="shared" si="51"/>
        <v>267.166</v>
      </c>
      <c r="G687" s="12">
        <f>commit!$P688</f>
        <v>80589</v>
      </c>
      <c r="H687" s="12">
        <f>commit!$L688</f>
        <v>1456</v>
      </c>
      <c r="I687" s="12">
        <f>commit!$M688</f>
        <v>1578</v>
      </c>
      <c r="J687" s="13">
        <f>(ncommit!$K688-ncommit!$J688)/1000</f>
        <v>69.894000000000005</v>
      </c>
      <c r="K687" s="11">
        <f t="shared" si="49"/>
        <v>1.5500901364924027</v>
      </c>
      <c r="L687" s="12">
        <f>ncommit!$G688</f>
        <v>225408</v>
      </c>
      <c r="M687" s="35">
        <f t="shared" si="52"/>
        <v>225.40799999999999</v>
      </c>
      <c r="N687" s="11">
        <f t="shared" si="50"/>
        <v>1.1852551817149346</v>
      </c>
    </row>
    <row r="688" spans="1:14" x14ac:dyDescent="0.2">
      <c r="A688" s="1">
        <v>687</v>
      </c>
      <c r="B688" s="13">
        <f>(commit!$H689+commit!$I689)/1000</f>
        <v>7.6319999999999997</v>
      </c>
      <c r="C688" s="13">
        <f>(commit!$K689-commit!$J689)/1000</f>
        <v>107.714</v>
      </c>
      <c r="D688" s="13">
        <f>commit!$J689/1000</f>
        <v>0.63600000000000001</v>
      </c>
      <c r="E688" s="12">
        <f>commit!$G689</f>
        <v>267352</v>
      </c>
      <c r="F688" s="35">
        <f t="shared" si="51"/>
        <v>267.35199999999998</v>
      </c>
      <c r="G688" s="12">
        <f>commit!$P689</f>
        <v>80569</v>
      </c>
      <c r="H688" s="12">
        <f>commit!$L689</f>
        <v>1456</v>
      </c>
      <c r="I688" s="12">
        <f>commit!$M689</f>
        <v>1578</v>
      </c>
      <c r="J688" s="13">
        <f>(ncommit!$K689-ncommit!$J689)/1000</f>
        <v>74.135999999999996</v>
      </c>
      <c r="K688" s="11">
        <f t="shared" si="49"/>
        <v>1.4529243552390203</v>
      </c>
      <c r="L688" s="12">
        <f>ncommit!$G689</f>
        <v>226836</v>
      </c>
      <c r="M688" s="35">
        <f t="shared" si="52"/>
        <v>226.83600000000001</v>
      </c>
      <c r="N688" s="11">
        <f t="shared" si="50"/>
        <v>1.1786136239397627</v>
      </c>
    </row>
    <row r="689" spans="1:14" x14ac:dyDescent="0.2">
      <c r="A689" s="1">
        <v>688</v>
      </c>
      <c r="B689" s="13">
        <f>(commit!$H690+commit!$I690)/1000</f>
        <v>7.6440000000000001</v>
      </c>
      <c r="C689" s="13">
        <f>(commit!$K690-commit!$J690)/1000</f>
        <v>109.98</v>
      </c>
      <c r="D689" s="13">
        <f>commit!$J690/1000</f>
        <v>0.65500000000000003</v>
      </c>
      <c r="E689" s="12">
        <f>commit!$G690</f>
        <v>268108</v>
      </c>
      <c r="F689" s="35">
        <f t="shared" si="51"/>
        <v>268.108</v>
      </c>
      <c r="G689" s="12">
        <f>commit!$P690</f>
        <v>80569</v>
      </c>
      <c r="H689" s="12">
        <f>commit!$L690</f>
        <v>1456</v>
      </c>
      <c r="I689" s="12">
        <f>commit!$M690</f>
        <v>1578</v>
      </c>
      <c r="J689" s="13">
        <f>(ncommit!$K690-ncommit!$J690)/1000</f>
        <v>72.956000000000003</v>
      </c>
      <c r="K689" s="11">
        <f t="shared" si="49"/>
        <v>1.5074839629365644</v>
      </c>
      <c r="L689" s="12">
        <f>ncommit!$G690</f>
        <v>227731</v>
      </c>
      <c r="M689" s="35">
        <f t="shared" si="52"/>
        <v>227.73099999999999</v>
      </c>
      <c r="N689" s="11">
        <f t="shared" si="50"/>
        <v>1.1773012896794903</v>
      </c>
    </row>
    <row r="690" spans="1:14" x14ac:dyDescent="0.2">
      <c r="A690" s="1">
        <v>689</v>
      </c>
      <c r="B690" s="13">
        <f>(commit!$H691+commit!$I691)/1000</f>
        <v>8.1029999999999998</v>
      </c>
      <c r="C690" s="13">
        <f>(commit!$K691-commit!$J691)/1000</f>
        <v>108.64</v>
      </c>
      <c r="D690" s="13">
        <f>commit!$J691/1000</f>
        <v>0.63600000000000001</v>
      </c>
      <c r="E690" s="12">
        <f>commit!$G691</f>
        <v>268108</v>
      </c>
      <c r="F690" s="35">
        <f t="shared" si="51"/>
        <v>268.108</v>
      </c>
      <c r="G690" s="12">
        <f>commit!$P691</f>
        <v>80569</v>
      </c>
      <c r="H690" s="12">
        <f>commit!$L691</f>
        <v>1456</v>
      </c>
      <c r="I690" s="12">
        <f>commit!$M691</f>
        <v>1578</v>
      </c>
      <c r="J690" s="13">
        <f>(ncommit!$K691-ncommit!$J691)/1000</f>
        <v>73.176000000000002</v>
      </c>
      <c r="K690" s="11">
        <f t="shared" si="49"/>
        <v>1.4846397726030391</v>
      </c>
      <c r="L690" s="12">
        <f>ncommit!$G691</f>
        <v>227731</v>
      </c>
      <c r="M690" s="35">
        <f t="shared" si="52"/>
        <v>227.73099999999999</v>
      </c>
      <c r="N690" s="11">
        <f t="shared" si="50"/>
        <v>1.1773012896794903</v>
      </c>
    </row>
    <row r="691" spans="1:14" x14ac:dyDescent="0.2">
      <c r="A691" s="1">
        <v>690</v>
      </c>
      <c r="B691" s="13">
        <f>(commit!$H692+commit!$I692)/1000</f>
        <v>7.7619999999999996</v>
      </c>
      <c r="C691" s="13">
        <f>(commit!$K692-commit!$J692)/1000</f>
        <v>107.488</v>
      </c>
      <c r="D691" s="13">
        <f>commit!$J692/1000</f>
        <v>0.71</v>
      </c>
      <c r="E691" s="12">
        <f>commit!$G692</f>
        <v>268108</v>
      </c>
      <c r="F691" s="35">
        <f t="shared" si="51"/>
        <v>268.108</v>
      </c>
      <c r="G691" s="12">
        <f>commit!$P692</f>
        <v>80569</v>
      </c>
      <c r="H691" s="12">
        <f>commit!$L692</f>
        <v>1456</v>
      </c>
      <c r="I691" s="12">
        <f>commit!$M692</f>
        <v>1578</v>
      </c>
      <c r="J691" s="13">
        <f>(ncommit!$K692-ncommit!$J692)/1000</f>
        <v>72.831999999999994</v>
      </c>
      <c r="K691" s="11">
        <f t="shared" si="49"/>
        <v>1.4758347978910371</v>
      </c>
      <c r="L691" s="12">
        <f>ncommit!$G692</f>
        <v>227731</v>
      </c>
      <c r="M691" s="35">
        <f t="shared" si="52"/>
        <v>227.73099999999999</v>
      </c>
      <c r="N691" s="11">
        <f t="shared" si="50"/>
        <v>1.1773012896794903</v>
      </c>
    </row>
    <row r="692" spans="1:14" x14ac:dyDescent="0.2">
      <c r="A692" s="1">
        <v>691</v>
      </c>
      <c r="B692" s="13">
        <f>(commit!$H693+commit!$I693)/1000</f>
        <v>7.8129999999999997</v>
      </c>
      <c r="C692" s="13">
        <f>(commit!$K693-commit!$J693)/1000</f>
        <v>106.96</v>
      </c>
      <c r="D692" s="13">
        <f>commit!$J693/1000</f>
        <v>0.64700000000000002</v>
      </c>
      <c r="E692" s="12">
        <f>commit!$G693</f>
        <v>266762</v>
      </c>
      <c r="F692" s="35">
        <f t="shared" si="51"/>
        <v>266.762</v>
      </c>
      <c r="G692" s="12">
        <f>commit!$P693</f>
        <v>80005</v>
      </c>
      <c r="H692" s="12">
        <f>commit!$L693</f>
        <v>1456</v>
      </c>
      <c r="I692" s="12">
        <f>commit!$M693</f>
        <v>1578</v>
      </c>
      <c r="J692" s="13">
        <f>(ncommit!$K693-ncommit!$J693)/1000</f>
        <v>70.614999999999995</v>
      </c>
      <c r="K692" s="11">
        <f t="shared" si="49"/>
        <v>1.514692345818877</v>
      </c>
      <c r="L692" s="12">
        <f>ncommit!$G693</f>
        <v>227099</v>
      </c>
      <c r="M692" s="35">
        <f t="shared" si="52"/>
        <v>227.09899999999999</v>
      </c>
      <c r="N692" s="11">
        <f t="shared" si="50"/>
        <v>1.1746507029973712</v>
      </c>
    </row>
    <row r="693" spans="1:14" x14ac:dyDescent="0.2">
      <c r="A693" s="1">
        <v>692</v>
      </c>
      <c r="B693" s="13">
        <f>(commit!$H694+commit!$I694)/1000</f>
        <v>7.8529999999999998</v>
      </c>
      <c r="C693" s="13">
        <f>(commit!$K694-commit!$J694)/1000</f>
        <v>109.396</v>
      </c>
      <c r="D693" s="13">
        <f>commit!$J694/1000</f>
        <v>0.65</v>
      </c>
      <c r="E693" s="12">
        <f>commit!$G694</f>
        <v>266762</v>
      </c>
      <c r="F693" s="35">
        <f t="shared" si="51"/>
        <v>266.762</v>
      </c>
      <c r="G693" s="12">
        <f>commit!$P694</f>
        <v>80005</v>
      </c>
      <c r="H693" s="12">
        <f>commit!$L694</f>
        <v>1456</v>
      </c>
      <c r="I693" s="12">
        <f>commit!$M694</f>
        <v>1578</v>
      </c>
      <c r="J693" s="13">
        <f>(ncommit!$K694-ncommit!$J694)/1000</f>
        <v>72.599000000000004</v>
      </c>
      <c r="K693" s="11">
        <f t="shared" si="49"/>
        <v>1.5068527114698549</v>
      </c>
      <c r="L693" s="12">
        <f>ncommit!$G694</f>
        <v>227099</v>
      </c>
      <c r="M693" s="35">
        <f t="shared" si="52"/>
        <v>227.09899999999999</v>
      </c>
      <c r="N693" s="11">
        <f t="shared" si="50"/>
        <v>1.1746507029973712</v>
      </c>
    </row>
    <row r="694" spans="1:14" x14ac:dyDescent="0.2">
      <c r="A694" s="1">
        <v>693</v>
      </c>
      <c r="B694" s="13">
        <f>(commit!$H695+commit!$I695)/1000</f>
        <v>7.6790000000000003</v>
      </c>
      <c r="C694" s="13">
        <f>(commit!$K695-commit!$J695)/1000</f>
        <v>105.926</v>
      </c>
      <c r="D694" s="13">
        <f>commit!$J695/1000</f>
        <v>0.60099999999999998</v>
      </c>
      <c r="E694" s="12">
        <f>commit!$G695</f>
        <v>266762</v>
      </c>
      <c r="F694" s="35">
        <f t="shared" si="51"/>
        <v>266.762</v>
      </c>
      <c r="G694" s="12">
        <f>commit!$P695</f>
        <v>80005</v>
      </c>
      <c r="H694" s="12">
        <f>commit!$L695</f>
        <v>1456</v>
      </c>
      <c r="I694" s="12">
        <f>commit!$M695</f>
        <v>1578</v>
      </c>
      <c r="J694" s="13">
        <f>(ncommit!$K695-ncommit!$J695)/1000</f>
        <v>72.393000000000001</v>
      </c>
      <c r="K694" s="11">
        <f t="shared" si="49"/>
        <v>1.4632077687069192</v>
      </c>
      <c r="L694" s="12">
        <f>ncommit!$G695</f>
        <v>227099</v>
      </c>
      <c r="M694" s="35">
        <f t="shared" si="52"/>
        <v>227.09899999999999</v>
      </c>
      <c r="N694" s="11">
        <f t="shared" si="50"/>
        <v>1.1746507029973712</v>
      </c>
    </row>
    <row r="695" spans="1:14" x14ac:dyDescent="0.2">
      <c r="A695" s="1">
        <v>694</v>
      </c>
      <c r="B695" s="13">
        <f>(commit!$H696+commit!$I696)/1000</f>
        <v>8.3049999999999997</v>
      </c>
      <c r="C695" s="13">
        <f>(commit!$K696-commit!$J696)/1000</f>
        <v>110.179</v>
      </c>
      <c r="D695" s="13">
        <f>commit!$J696/1000</f>
        <v>0.67400000000000004</v>
      </c>
      <c r="E695" s="12">
        <f>commit!$G696</f>
        <v>265214</v>
      </c>
      <c r="F695" s="35">
        <f t="shared" si="51"/>
        <v>265.214</v>
      </c>
      <c r="G695" s="12">
        <f>commit!$P696</f>
        <v>79795</v>
      </c>
      <c r="H695" s="12">
        <f>commit!$L696</f>
        <v>1454</v>
      </c>
      <c r="I695" s="12">
        <f>commit!$M696</f>
        <v>1576</v>
      </c>
      <c r="J695" s="13">
        <f>(ncommit!$K696-ncommit!$J696)/1000</f>
        <v>74.188999999999993</v>
      </c>
      <c r="K695" s="11">
        <f t="shared" si="49"/>
        <v>1.4851123481917807</v>
      </c>
      <c r="L695" s="12">
        <f>ncommit!$G696</f>
        <v>225731</v>
      </c>
      <c r="M695" s="35">
        <f t="shared" si="52"/>
        <v>225.73099999999999</v>
      </c>
      <c r="N695" s="11">
        <f t="shared" si="50"/>
        <v>1.1749117312199033</v>
      </c>
    </row>
    <row r="696" spans="1:14" x14ac:dyDescent="0.2">
      <c r="A696" s="1">
        <v>695</v>
      </c>
      <c r="B696" s="13">
        <f>(commit!$H697+commit!$I697)/1000</f>
        <v>7.7949999999999999</v>
      </c>
      <c r="C696" s="13">
        <f>(commit!$K697-commit!$J697)/1000</f>
        <v>109.045</v>
      </c>
      <c r="D696" s="13">
        <f>commit!$J697/1000</f>
        <v>0.64500000000000002</v>
      </c>
      <c r="E696" s="12">
        <f>commit!$G697</f>
        <v>265214</v>
      </c>
      <c r="F696" s="35">
        <f t="shared" si="51"/>
        <v>265.214</v>
      </c>
      <c r="G696" s="12">
        <f>commit!$P697</f>
        <v>79795</v>
      </c>
      <c r="H696" s="12">
        <f>commit!$L697</f>
        <v>1454</v>
      </c>
      <c r="I696" s="12">
        <f>commit!$M697</f>
        <v>1576</v>
      </c>
      <c r="J696" s="13">
        <f>(ncommit!$K697-ncommit!$J697)/1000</f>
        <v>73.328999999999994</v>
      </c>
      <c r="K696" s="11">
        <f t="shared" si="49"/>
        <v>1.4870651447585541</v>
      </c>
      <c r="L696" s="12">
        <f>ncommit!$G697</f>
        <v>225731</v>
      </c>
      <c r="M696" s="35">
        <f t="shared" si="52"/>
        <v>225.73099999999999</v>
      </c>
      <c r="N696" s="11">
        <f t="shared" si="50"/>
        <v>1.1749117312199033</v>
      </c>
    </row>
    <row r="697" spans="1:14" x14ac:dyDescent="0.2">
      <c r="A697" s="1">
        <v>696</v>
      </c>
      <c r="B697" s="13">
        <f>(commit!$H698+commit!$I698)/1000</f>
        <v>7.3280000000000003</v>
      </c>
      <c r="C697" s="13">
        <f>(commit!$K698-commit!$J698)/1000</f>
        <v>105.788</v>
      </c>
      <c r="D697" s="13">
        <f>commit!$J698/1000</f>
        <v>0.64300000000000002</v>
      </c>
      <c r="E697" s="12">
        <f>commit!$G698</f>
        <v>265214</v>
      </c>
      <c r="F697" s="35">
        <f t="shared" si="51"/>
        <v>265.214</v>
      </c>
      <c r="G697" s="12">
        <f>commit!$P698</f>
        <v>79795</v>
      </c>
      <c r="H697" s="12">
        <f>commit!$L698</f>
        <v>1454</v>
      </c>
      <c r="I697" s="12">
        <f>commit!$M698</f>
        <v>1576</v>
      </c>
      <c r="J697" s="13">
        <f>(ncommit!$K698-ncommit!$J698)/1000</f>
        <v>71.325999999999993</v>
      </c>
      <c r="K697" s="11">
        <f t="shared" si="49"/>
        <v>1.4831618203740573</v>
      </c>
      <c r="L697" s="12">
        <f>ncommit!$G698</f>
        <v>225731</v>
      </c>
      <c r="M697" s="35">
        <f t="shared" si="52"/>
        <v>225.73099999999999</v>
      </c>
      <c r="N697" s="11">
        <f t="shared" si="50"/>
        <v>1.1749117312199033</v>
      </c>
    </row>
    <row r="698" spans="1:14" x14ac:dyDescent="0.2">
      <c r="A698" s="1">
        <v>697</v>
      </c>
      <c r="B698" s="13">
        <f>(commit!$H699+commit!$I699)/1000</f>
        <v>7.7450000000000001</v>
      </c>
      <c r="C698" s="13">
        <f>(commit!$K699-commit!$J699)/1000</f>
        <v>106.396</v>
      </c>
      <c r="D698" s="13">
        <f>commit!$J699/1000</f>
        <v>0.64400000000000002</v>
      </c>
      <c r="E698" s="12">
        <f>commit!$G699</f>
        <v>265214</v>
      </c>
      <c r="F698" s="35">
        <f t="shared" si="51"/>
        <v>265.214</v>
      </c>
      <c r="G698" s="12">
        <f>commit!$P699</f>
        <v>79795</v>
      </c>
      <c r="H698" s="12">
        <f>commit!$L699</f>
        <v>1454</v>
      </c>
      <c r="I698" s="12">
        <f>commit!$M699</f>
        <v>1576</v>
      </c>
      <c r="J698" s="13">
        <f>(ncommit!$K699-ncommit!$J699)/1000</f>
        <v>71.727000000000004</v>
      </c>
      <c r="K698" s="11">
        <f t="shared" si="49"/>
        <v>1.483346577997128</v>
      </c>
      <c r="L698" s="12">
        <f>ncommit!$G699</f>
        <v>225731</v>
      </c>
      <c r="M698" s="35">
        <f t="shared" si="52"/>
        <v>225.73099999999999</v>
      </c>
      <c r="N698" s="11">
        <f t="shared" si="50"/>
        <v>1.1749117312199033</v>
      </c>
    </row>
    <row r="699" spans="1:14" x14ac:dyDescent="0.2">
      <c r="A699" s="1">
        <v>698</v>
      </c>
      <c r="B699" s="13">
        <f>(commit!$H700+commit!$I700)/1000</f>
        <v>7.5609999999999999</v>
      </c>
      <c r="C699" s="13">
        <f>(commit!$K700-commit!$J700)/1000</f>
        <v>110.2</v>
      </c>
      <c r="D699" s="13">
        <f>commit!$J700/1000</f>
        <v>0.63300000000000001</v>
      </c>
      <c r="E699" s="12">
        <f>commit!$G700</f>
        <v>265214</v>
      </c>
      <c r="F699" s="35">
        <f t="shared" si="51"/>
        <v>265.214</v>
      </c>
      <c r="G699" s="12">
        <f>commit!$P700</f>
        <v>79795</v>
      </c>
      <c r="H699" s="12">
        <f>commit!$L700</f>
        <v>1454</v>
      </c>
      <c r="I699" s="12">
        <f>commit!$M700</f>
        <v>1576</v>
      </c>
      <c r="J699" s="13">
        <f>(ncommit!$K700-ncommit!$J700)/1000</f>
        <v>71.837000000000003</v>
      </c>
      <c r="K699" s="11">
        <f t="shared" si="49"/>
        <v>1.5340284254632013</v>
      </c>
      <c r="L699" s="12">
        <f>ncommit!$G700</f>
        <v>225731</v>
      </c>
      <c r="M699" s="35">
        <f t="shared" si="52"/>
        <v>225.73099999999999</v>
      </c>
      <c r="N699" s="11">
        <f t="shared" si="50"/>
        <v>1.1749117312199033</v>
      </c>
    </row>
    <row r="700" spans="1:14" x14ac:dyDescent="0.2">
      <c r="A700" s="1">
        <v>699</v>
      </c>
      <c r="B700" s="13">
        <f>(commit!$H701+commit!$I701)/1000</f>
        <v>7.9550000000000001</v>
      </c>
      <c r="C700" s="13">
        <f>(commit!$K701-commit!$J701)/1000</f>
        <v>107.563</v>
      </c>
      <c r="D700" s="13">
        <f>commit!$J701/1000</f>
        <v>0.71499999999999997</v>
      </c>
      <c r="E700" s="12">
        <f>commit!$G701</f>
        <v>265214</v>
      </c>
      <c r="F700" s="35">
        <f t="shared" si="51"/>
        <v>265.214</v>
      </c>
      <c r="G700" s="12">
        <f>commit!$P701</f>
        <v>79795</v>
      </c>
      <c r="H700" s="12">
        <f>commit!$L701</f>
        <v>1454</v>
      </c>
      <c r="I700" s="12">
        <f>commit!$M701</f>
        <v>1576</v>
      </c>
      <c r="J700" s="13">
        <f>(ncommit!$K701-ncommit!$J701)/1000</f>
        <v>75.581000000000003</v>
      </c>
      <c r="K700" s="11">
        <f t="shared" si="49"/>
        <v>1.4231486749315303</v>
      </c>
      <c r="L700" s="12">
        <f>ncommit!$G701</f>
        <v>225731</v>
      </c>
      <c r="M700" s="35">
        <f t="shared" si="52"/>
        <v>225.73099999999999</v>
      </c>
      <c r="N700" s="11">
        <f t="shared" si="50"/>
        <v>1.1749117312199033</v>
      </c>
    </row>
    <row r="701" spans="1:14" x14ac:dyDescent="0.2">
      <c r="A701" s="1">
        <v>700</v>
      </c>
      <c r="B701" s="13">
        <f>(commit!$H702+commit!$I702)/1000</f>
        <v>7.7050000000000001</v>
      </c>
      <c r="C701" s="13">
        <f>(commit!$K702-commit!$J702)/1000</f>
        <v>107.294</v>
      </c>
      <c r="D701" s="13">
        <f>commit!$J702/1000</f>
        <v>0.68700000000000006</v>
      </c>
      <c r="E701" s="12">
        <f>commit!$G702</f>
        <v>265214</v>
      </c>
      <c r="F701" s="35">
        <f t="shared" si="51"/>
        <v>265.214</v>
      </c>
      <c r="G701" s="12">
        <f>commit!$P702</f>
        <v>79795</v>
      </c>
      <c r="H701" s="12">
        <f>commit!$L702</f>
        <v>1454</v>
      </c>
      <c r="I701" s="12">
        <f>commit!$M702</f>
        <v>1576</v>
      </c>
      <c r="J701" s="13">
        <f>(ncommit!$K702-ncommit!$J702)/1000</f>
        <v>72.182000000000002</v>
      </c>
      <c r="K701" s="11">
        <f t="shared" si="49"/>
        <v>1.4864370618713807</v>
      </c>
      <c r="L701" s="12">
        <f>ncommit!$G702</f>
        <v>225731</v>
      </c>
      <c r="M701" s="35">
        <f t="shared" si="52"/>
        <v>225.73099999999999</v>
      </c>
      <c r="N701" s="11">
        <f t="shared" si="50"/>
        <v>1.1749117312199033</v>
      </c>
    </row>
    <row r="702" spans="1:14" x14ac:dyDescent="0.2">
      <c r="A702" s="1">
        <v>701</v>
      </c>
      <c r="B702" s="13">
        <f>(commit!$H703+commit!$I703)/1000</f>
        <v>7.5270000000000001</v>
      </c>
      <c r="C702" s="13">
        <f>(commit!$K703-commit!$J703)/1000</f>
        <v>107.407</v>
      </c>
      <c r="D702" s="13">
        <f>commit!$J703/1000</f>
        <v>0.67300000000000004</v>
      </c>
      <c r="E702" s="12">
        <f>commit!$G703</f>
        <v>265214</v>
      </c>
      <c r="F702" s="35">
        <f t="shared" si="51"/>
        <v>265.214</v>
      </c>
      <c r="G702" s="12">
        <f>commit!$P703</f>
        <v>79795</v>
      </c>
      <c r="H702" s="12">
        <f>commit!$L703</f>
        <v>1454</v>
      </c>
      <c r="I702" s="12">
        <f>commit!$M703</f>
        <v>1576</v>
      </c>
      <c r="J702" s="13">
        <f>(ncommit!$K703-ncommit!$J703)/1000</f>
        <v>72.117999999999995</v>
      </c>
      <c r="K702" s="11">
        <f t="shared" si="49"/>
        <v>1.4893230538839126</v>
      </c>
      <c r="L702" s="12">
        <f>ncommit!$G703</f>
        <v>225731</v>
      </c>
      <c r="M702" s="35">
        <f t="shared" si="52"/>
        <v>225.73099999999999</v>
      </c>
      <c r="N702" s="11">
        <f t="shared" si="50"/>
        <v>1.1749117312199033</v>
      </c>
    </row>
    <row r="703" spans="1:14" x14ac:dyDescent="0.2">
      <c r="A703" s="1">
        <v>702</v>
      </c>
      <c r="B703" s="13">
        <f>(commit!$H704+commit!$I704)/1000</f>
        <v>7.57</v>
      </c>
      <c r="C703" s="13">
        <f>(commit!$K704-commit!$J704)/1000</f>
        <v>108.623</v>
      </c>
      <c r="D703" s="13">
        <f>commit!$J704/1000</f>
        <v>0.69199999999999995</v>
      </c>
      <c r="E703" s="12">
        <f>commit!$G704</f>
        <v>265214</v>
      </c>
      <c r="F703" s="35">
        <f t="shared" si="51"/>
        <v>265.214</v>
      </c>
      <c r="G703" s="12">
        <f>commit!$P704</f>
        <v>79795</v>
      </c>
      <c r="H703" s="12">
        <f>commit!$L704</f>
        <v>1454</v>
      </c>
      <c r="I703" s="12">
        <f>commit!$M704</f>
        <v>1576</v>
      </c>
      <c r="J703" s="13">
        <f>(ncommit!$K704-ncommit!$J704)/1000</f>
        <v>72.073999999999998</v>
      </c>
      <c r="K703" s="11">
        <f t="shared" si="49"/>
        <v>1.5071038099730834</v>
      </c>
      <c r="L703" s="12">
        <f>ncommit!$G704</f>
        <v>225731</v>
      </c>
      <c r="M703" s="35">
        <f t="shared" si="52"/>
        <v>225.73099999999999</v>
      </c>
      <c r="N703" s="11">
        <f t="shared" si="50"/>
        <v>1.1749117312199033</v>
      </c>
    </row>
    <row r="704" spans="1:14" x14ac:dyDescent="0.2">
      <c r="A704" s="1">
        <v>703</v>
      </c>
      <c r="B704" s="13">
        <f>(commit!$H705+commit!$I705)/1000</f>
        <v>7.8479999999999999</v>
      </c>
      <c r="C704" s="13">
        <f>(commit!$K705-commit!$J705)/1000</f>
        <v>108.20399999999999</v>
      </c>
      <c r="D704" s="13">
        <f>commit!$J705/1000</f>
        <v>0.64300000000000002</v>
      </c>
      <c r="E704" s="12">
        <f>commit!$G705</f>
        <v>265214</v>
      </c>
      <c r="F704" s="35">
        <f t="shared" si="51"/>
        <v>265.214</v>
      </c>
      <c r="G704" s="12">
        <f>commit!$P705</f>
        <v>79795</v>
      </c>
      <c r="H704" s="12">
        <f>commit!$L705</f>
        <v>1454</v>
      </c>
      <c r="I704" s="12">
        <f>commit!$M705</f>
        <v>1576</v>
      </c>
      <c r="J704" s="13">
        <f>(ncommit!$K705-ncommit!$J705)/1000</f>
        <v>71.516000000000005</v>
      </c>
      <c r="K704" s="11">
        <f t="shared" si="49"/>
        <v>1.5130040830024047</v>
      </c>
      <c r="L704" s="12">
        <f>ncommit!$G705</f>
        <v>225731</v>
      </c>
      <c r="M704" s="35">
        <f t="shared" si="52"/>
        <v>225.73099999999999</v>
      </c>
      <c r="N704" s="11">
        <f t="shared" si="50"/>
        <v>1.1749117312199033</v>
      </c>
    </row>
    <row r="705" spans="1:14" x14ac:dyDescent="0.2">
      <c r="A705" s="1">
        <v>704</v>
      </c>
      <c r="B705" s="13">
        <f>(commit!$H706+commit!$I706)/1000</f>
        <v>8.0640000000000001</v>
      </c>
      <c r="C705" s="13">
        <f>(commit!$K706-commit!$J706)/1000</f>
        <v>107.399</v>
      </c>
      <c r="D705" s="13">
        <f>commit!$J706/1000</f>
        <v>0.68799999999999994</v>
      </c>
      <c r="E705" s="12">
        <f>commit!$G706</f>
        <v>265223</v>
      </c>
      <c r="F705" s="35">
        <f t="shared" si="51"/>
        <v>265.22300000000001</v>
      </c>
      <c r="G705" s="12">
        <f>commit!$P706</f>
        <v>79795</v>
      </c>
      <c r="H705" s="12">
        <f>commit!$L706</f>
        <v>1454</v>
      </c>
      <c r="I705" s="12">
        <f>commit!$M706</f>
        <v>1576</v>
      </c>
      <c r="J705" s="13">
        <f>(ncommit!$K706-ncommit!$J706)/1000</f>
        <v>73.391000000000005</v>
      </c>
      <c r="K705" s="11">
        <f t="shared" si="49"/>
        <v>1.4633810685233883</v>
      </c>
      <c r="L705" s="12">
        <f>ncommit!$G706</f>
        <v>225731</v>
      </c>
      <c r="M705" s="35">
        <f t="shared" si="52"/>
        <v>225.73099999999999</v>
      </c>
      <c r="N705" s="11">
        <f t="shared" si="50"/>
        <v>1.1749516016851917</v>
      </c>
    </row>
    <row r="706" spans="1:14" x14ac:dyDescent="0.2">
      <c r="A706" s="1">
        <v>705</v>
      </c>
      <c r="B706" s="13">
        <f>(commit!$H707+commit!$I707)/1000</f>
        <v>7.7190000000000003</v>
      </c>
      <c r="C706" s="13">
        <f>(commit!$K707-commit!$J707)/1000</f>
        <v>106.575</v>
      </c>
      <c r="D706" s="13">
        <f>commit!$J707/1000</f>
        <v>0.64</v>
      </c>
      <c r="E706" s="12">
        <f>commit!$G707</f>
        <v>262905</v>
      </c>
      <c r="F706" s="35">
        <f t="shared" si="51"/>
        <v>262.90499999999997</v>
      </c>
      <c r="G706" s="12">
        <f>commit!$P707</f>
        <v>79808</v>
      </c>
      <c r="H706" s="12">
        <f>commit!$L707</f>
        <v>1454</v>
      </c>
      <c r="I706" s="12">
        <f>commit!$M707</f>
        <v>1576</v>
      </c>
      <c r="J706" s="13">
        <f>(ncommit!$K707-ncommit!$J707)/1000</f>
        <v>73.025000000000006</v>
      </c>
      <c r="K706" s="11">
        <f t="shared" ref="K706:K769" si="53">C706/J706</f>
        <v>1.4594317014720986</v>
      </c>
      <c r="L706" s="12">
        <f>ncommit!$G707</f>
        <v>223741</v>
      </c>
      <c r="M706" s="35">
        <f t="shared" si="52"/>
        <v>223.74100000000001</v>
      </c>
      <c r="N706" s="11">
        <f t="shared" ref="N706:N769" si="54">E706/L706</f>
        <v>1.1750416776540733</v>
      </c>
    </row>
    <row r="707" spans="1:14" x14ac:dyDescent="0.2">
      <c r="A707" s="1">
        <v>706</v>
      </c>
      <c r="B707" s="13">
        <f>(commit!$H708+commit!$I708)/1000</f>
        <v>7.3239999999999998</v>
      </c>
      <c r="C707" s="13">
        <f>(commit!$K708-commit!$J708)/1000</f>
        <v>105.889</v>
      </c>
      <c r="D707" s="13">
        <f>commit!$J708/1000</f>
        <v>0.63200000000000001</v>
      </c>
      <c r="E707" s="12">
        <f>commit!$G708</f>
        <v>262905</v>
      </c>
      <c r="F707" s="35">
        <f t="shared" ref="F707:F770" si="55">E707/1000</f>
        <v>262.90499999999997</v>
      </c>
      <c r="G707" s="12">
        <f>commit!$P708</f>
        <v>79808</v>
      </c>
      <c r="H707" s="12">
        <f>commit!$L708</f>
        <v>1454</v>
      </c>
      <c r="I707" s="12">
        <f>commit!$M708</f>
        <v>1576</v>
      </c>
      <c r="J707" s="13">
        <f>(ncommit!$K708-ncommit!$J708)/1000</f>
        <v>72.108000000000004</v>
      </c>
      <c r="K707" s="11">
        <f t="shared" si="53"/>
        <v>1.4684778387973594</v>
      </c>
      <c r="L707" s="12">
        <f>ncommit!$G708</f>
        <v>223754</v>
      </c>
      <c r="M707" s="35">
        <f t="shared" ref="M707:M770" si="56">L707/1000</f>
        <v>223.75399999999999</v>
      </c>
      <c r="N707" s="11">
        <f t="shared" si="54"/>
        <v>1.1749734082966115</v>
      </c>
    </row>
    <row r="708" spans="1:14" x14ac:dyDescent="0.2">
      <c r="A708" s="1">
        <v>707</v>
      </c>
      <c r="B708" s="13">
        <f>(commit!$H709+commit!$I709)/1000</f>
        <v>7.9580000000000002</v>
      </c>
      <c r="C708" s="13">
        <f>(commit!$K709-commit!$J709)/1000</f>
        <v>103.78100000000001</v>
      </c>
      <c r="D708" s="13">
        <f>commit!$J709/1000</f>
        <v>0.61499999999999999</v>
      </c>
      <c r="E708" s="12">
        <f>commit!$G709</f>
        <v>262905</v>
      </c>
      <c r="F708" s="35">
        <f t="shared" si="55"/>
        <v>262.90499999999997</v>
      </c>
      <c r="G708" s="12">
        <f>commit!$P709</f>
        <v>79808</v>
      </c>
      <c r="H708" s="12">
        <f>commit!$L709</f>
        <v>1454</v>
      </c>
      <c r="I708" s="12">
        <f>commit!$M709</f>
        <v>1576</v>
      </c>
      <c r="J708" s="13">
        <f>(ncommit!$K709-ncommit!$J709)/1000</f>
        <v>72.688999999999993</v>
      </c>
      <c r="K708" s="11">
        <f t="shared" si="53"/>
        <v>1.4277400982266921</v>
      </c>
      <c r="L708" s="12">
        <f>ncommit!$G709</f>
        <v>223754</v>
      </c>
      <c r="M708" s="35">
        <f t="shared" si="56"/>
        <v>223.75399999999999</v>
      </c>
      <c r="N708" s="11">
        <f t="shared" si="54"/>
        <v>1.1749734082966115</v>
      </c>
    </row>
    <row r="709" spans="1:14" x14ac:dyDescent="0.2">
      <c r="A709" s="1">
        <v>708</v>
      </c>
      <c r="B709" s="13">
        <f>(commit!$H710+commit!$I710)/1000</f>
        <v>7.5590000000000002</v>
      </c>
      <c r="C709" s="13">
        <f>(commit!$K710-commit!$J710)/1000</f>
        <v>104.879</v>
      </c>
      <c r="D709" s="13">
        <f>commit!$J710/1000</f>
        <v>0.61499999999999999</v>
      </c>
      <c r="E709" s="12">
        <f>commit!$G710</f>
        <v>262905</v>
      </c>
      <c r="F709" s="35">
        <f t="shared" si="55"/>
        <v>262.90499999999997</v>
      </c>
      <c r="G709" s="12">
        <f>commit!$P710</f>
        <v>79808</v>
      </c>
      <c r="H709" s="12">
        <f>commit!$L710</f>
        <v>1454</v>
      </c>
      <c r="I709" s="12">
        <f>commit!$M710</f>
        <v>1576</v>
      </c>
      <c r="J709" s="13">
        <f>(ncommit!$K710-ncommit!$J710)/1000</f>
        <v>71.328999999999994</v>
      </c>
      <c r="K709" s="11">
        <f t="shared" si="53"/>
        <v>1.4703556758120822</v>
      </c>
      <c r="L709" s="12">
        <f>ncommit!$G710</f>
        <v>223754</v>
      </c>
      <c r="M709" s="35">
        <f t="shared" si="56"/>
        <v>223.75399999999999</v>
      </c>
      <c r="N709" s="11">
        <f t="shared" si="54"/>
        <v>1.1749734082966115</v>
      </c>
    </row>
    <row r="710" spans="1:14" x14ac:dyDescent="0.2">
      <c r="A710" s="1">
        <v>709</v>
      </c>
      <c r="B710" s="13">
        <f>(commit!$H711+commit!$I711)/1000</f>
        <v>8.19</v>
      </c>
      <c r="C710" s="13">
        <f>(commit!$K711-commit!$J711)/1000</f>
        <v>108.148</v>
      </c>
      <c r="D710" s="13">
        <f>commit!$J711/1000</f>
        <v>0.64800000000000002</v>
      </c>
      <c r="E710" s="12">
        <f>commit!$G711</f>
        <v>265583</v>
      </c>
      <c r="F710" s="35">
        <f t="shared" si="55"/>
        <v>265.58300000000003</v>
      </c>
      <c r="G710" s="12">
        <f>commit!$P711</f>
        <v>80315</v>
      </c>
      <c r="H710" s="12">
        <f>commit!$L711</f>
        <v>1452</v>
      </c>
      <c r="I710" s="12">
        <f>commit!$M711</f>
        <v>1576</v>
      </c>
      <c r="J710" s="13">
        <f>(ncommit!$K711-ncommit!$J711)/1000</f>
        <v>99.400999999999996</v>
      </c>
      <c r="K710" s="11">
        <f t="shared" si="53"/>
        <v>1.0879971026448425</v>
      </c>
      <c r="L710" s="12">
        <f>ncommit!$G711</f>
        <v>266057</v>
      </c>
      <c r="M710" s="35">
        <f t="shared" si="56"/>
        <v>266.05700000000002</v>
      </c>
      <c r="N710" s="11">
        <f t="shared" si="54"/>
        <v>0.99821842687845086</v>
      </c>
    </row>
    <row r="711" spans="1:14" x14ac:dyDescent="0.2">
      <c r="A711" s="1">
        <v>710</v>
      </c>
      <c r="B711" s="13">
        <f>(commit!$H712+commit!$I712)/1000</f>
        <v>7.7229999999999999</v>
      </c>
      <c r="C711" s="13">
        <f>(commit!$K712-commit!$J712)/1000</f>
        <v>109.34099999999999</v>
      </c>
      <c r="D711" s="13">
        <f>commit!$J712/1000</f>
        <v>0.64800000000000002</v>
      </c>
      <c r="E711" s="12">
        <f>commit!$G712</f>
        <v>265583</v>
      </c>
      <c r="F711" s="35">
        <f t="shared" si="55"/>
        <v>265.58300000000003</v>
      </c>
      <c r="G711" s="12">
        <f>commit!$P712</f>
        <v>80315</v>
      </c>
      <c r="H711" s="12">
        <f>commit!$L712</f>
        <v>1452</v>
      </c>
      <c r="I711" s="12">
        <f>commit!$M712</f>
        <v>1576</v>
      </c>
      <c r="J711" s="13">
        <f>(ncommit!$K712-ncommit!$J712)/1000</f>
        <v>97.296999999999997</v>
      </c>
      <c r="K711" s="11">
        <f t="shared" si="53"/>
        <v>1.1237859337903533</v>
      </c>
      <c r="L711" s="12">
        <f>ncommit!$G712</f>
        <v>266057</v>
      </c>
      <c r="M711" s="35">
        <f t="shared" si="56"/>
        <v>266.05700000000002</v>
      </c>
      <c r="N711" s="11">
        <f t="shared" si="54"/>
        <v>0.99821842687845086</v>
      </c>
    </row>
    <row r="712" spans="1:14" x14ac:dyDescent="0.2">
      <c r="A712" s="1">
        <v>711</v>
      </c>
      <c r="B712" s="13">
        <f>(commit!$H713+commit!$I713)/1000</f>
        <v>7.47</v>
      </c>
      <c r="C712" s="13">
        <f>(commit!$K713-commit!$J713)/1000</f>
        <v>105.691</v>
      </c>
      <c r="D712" s="13">
        <f>commit!$J713/1000</f>
        <v>0.68</v>
      </c>
      <c r="E712" s="12">
        <f>commit!$G713</f>
        <v>265583</v>
      </c>
      <c r="F712" s="35">
        <f t="shared" si="55"/>
        <v>265.58300000000003</v>
      </c>
      <c r="G712" s="12">
        <f>commit!$P713</f>
        <v>80315</v>
      </c>
      <c r="H712" s="12">
        <f>commit!$L713</f>
        <v>1452</v>
      </c>
      <c r="I712" s="12">
        <f>commit!$M713</f>
        <v>1576</v>
      </c>
      <c r="J712" s="13">
        <f>(ncommit!$K713-ncommit!$J713)/1000</f>
        <v>98.986999999999995</v>
      </c>
      <c r="K712" s="11">
        <f t="shared" si="53"/>
        <v>1.0677260650388436</v>
      </c>
      <c r="L712" s="12">
        <f>ncommit!$G713</f>
        <v>266057</v>
      </c>
      <c r="M712" s="35">
        <f t="shared" si="56"/>
        <v>266.05700000000002</v>
      </c>
      <c r="N712" s="11">
        <f t="shared" si="54"/>
        <v>0.99821842687845086</v>
      </c>
    </row>
    <row r="713" spans="1:14" x14ac:dyDescent="0.2">
      <c r="A713" s="1">
        <v>712</v>
      </c>
      <c r="B713" s="13">
        <f>(commit!$H714+commit!$I714)/1000</f>
        <v>7.827</v>
      </c>
      <c r="C713" s="13">
        <f>(commit!$K714-commit!$J714)/1000</f>
        <v>107.491</v>
      </c>
      <c r="D713" s="13">
        <f>commit!$J714/1000</f>
        <v>0.67500000000000004</v>
      </c>
      <c r="E713" s="12">
        <f>commit!$G714</f>
        <v>265583</v>
      </c>
      <c r="F713" s="35">
        <f t="shared" si="55"/>
        <v>265.58300000000003</v>
      </c>
      <c r="G713" s="12">
        <f>commit!$P714</f>
        <v>80315</v>
      </c>
      <c r="H713" s="12">
        <f>commit!$L714</f>
        <v>1452</v>
      </c>
      <c r="I713" s="12">
        <f>commit!$M714</f>
        <v>1576</v>
      </c>
      <c r="J713" s="13">
        <f>(ncommit!$K714-ncommit!$J714)/1000</f>
        <v>96.908000000000001</v>
      </c>
      <c r="K713" s="11">
        <f t="shared" si="53"/>
        <v>1.1092066702439427</v>
      </c>
      <c r="L713" s="12">
        <f>ncommit!$G714</f>
        <v>266057</v>
      </c>
      <c r="M713" s="35">
        <f t="shared" si="56"/>
        <v>266.05700000000002</v>
      </c>
      <c r="N713" s="11">
        <f t="shared" si="54"/>
        <v>0.99821842687845086</v>
      </c>
    </row>
    <row r="714" spans="1:14" x14ac:dyDescent="0.2">
      <c r="A714" s="1">
        <v>713</v>
      </c>
      <c r="B714" s="13">
        <f>(commit!$H715+commit!$I715)/1000</f>
        <v>7.6820000000000004</v>
      </c>
      <c r="C714" s="13">
        <f>(commit!$K715-commit!$J715)/1000</f>
        <v>109.098</v>
      </c>
      <c r="D714" s="13">
        <f>commit!$J715/1000</f>
        <v>0.69099999999999995</v>
      </c>
      <c r="E714" s="12">
        <f>commit!$G715</f>
        <v>265583</v>
      </c>
      <c r="F714" s="35">
        <f t="shared" si="55"/>
        <v>265.58300000000003</v>
      </c>
      <c r="G714" s="12">
        <f>commit!$P715</f>
        <v>80315</v>
      </c>
      <c r="H714" s="12">
        <f>commit!$L715</f>
        <v>1452</v>
      </c>
      <c r="I714" s="12">
        <f>commit!$M715</f>
        <v>1576</v>
      </c>
      <c r="J714" s="13">
        <f>(ncommit!$K715-ncommit!$J715)/1000</f>
        <v>98.411000000000001</v>
      </c>
      <c r="K714" s="11">
        <f t="shared" si="53"/>
        <v>1.1085955838270112</v>
      </c>
      <c r="L714" s="12">
        <f>ncommit!$G715</f>
        <v>266057</v>
      </c>
      <c r="M714" s="35">
        <f t="shared" si="56"/>
        <v>266.05700000000002</v>
      </c>
      <c r="N714" s="11">
        <f t="shared" si="54"/>
        <v>0.99821842687845086</v>
      </c>
    </row>
    <row r="715" spans="1:14" x14ac:dyDescent="0.2">
      <c r="A715" s="1">
        <v>714</v>
      </c>
      <c r="B715" s="13">
        <f>(commit!$H716+commit!$I716)/1000</f>
        <v>8.16</v>
      </c>
      <c r="C715" s="13">
        <f>(commit!$K716-commit!$J716)/1000</f>
        <v>109.751</v>
      </c>
      <c r="D715" s="13">
        <f>commit!$J716/1000</f>
        <v>0.7</v>
      </c>
      <c r="E715" s="12">
        <f>commit!$G716</f>
        <v>265583</v>
      </c>
      <c r="F715" s="35">
        <f t="shared" si="55"/>
        <v>265.58300000000003</v>
      </c>
      <c r="G715" s="12">
        <f>commit!$P716</f>
        <v>80315</v>
      </c>
      <c r="H715" s="12">
        <f>commit!$L716</f>
        <v>1452</v>
      </c>
      <c r="I715" s="12">
        <f>commit!$M716</f>
        <v>1576</v>
      </c>
      <c r="J715" s="13">
        <f>(ncommit!$K716-ncommit!$J716)/1000</f>
        <v>101.294</v>
      </c>
      <c r="K715" s="11">
        <f t="shared" si="53"/>
        <v>1.0834896440065553</v>
      </c>
      <c r="L715" s="12">
        <f>ncommit!$G716</f>
        <v>266057</v>
      </c>
      <c r="M715" s="35">
        <f t="shared" si="56"/>
        <v>266.05700000000002</v>
      </c>
      <c r="N715" s="11">
        <f t="shared" si="54"/>
        <v>0.99821842687845086</v>
      </c>
    </row>
    <row r="716" spans="1:14" x14ac:dyDescent="0.2">
      <c r="A716" s="1">
        <v>715</v>
      </c>
      <c r="B716" s="13">
        <f>(commit!$H717+commit!$I717)/1000</f>
        <v>7.5780000000000003</v>
      </c>
      <c r="C716" s="13">
        <f>(commit!$K717-commit!$J717)/1000</f>
        <v>108.586</v>
      </c>
      <c r="D716" s="13">
        <f>commit!$J717/1000</f>
        <v>0.67800000000000005</v>
      </c>
      <c r="E716" s="12">
        <f>commit!$G717</f>
        <v>265583</v>
      </c>
      <c r="F716" s="35">
        <f t="shared" si="55"/>
        <v>265.58300000000003</v>
      </c>
      <c r="G716" s="12">
        <f>commit!$P717</f>
        <v>80315</v>
      </c>
      <c r="H716" s="12">
        <f>commit!$L717</f>
        <v>1452</v>
      </c>
      <c r="I716" s="12">
        <f>commit!$M717</f>
        <v>1576</v>
      </c>
      <c r="J716" s="13">
        <f>(ncommit!$K717-ncommit!$J717)/1000</f>
        <v>99.521000000000001</v>
      </c>
      <c r="K716" s="11">
        <f t="shared" si="53"/>
        <v>1.0910863033932536</v>
      </c>
      <c r="L716" s="12">
        <f>ncommit!$G717</f>
        <v>266057</v>
      </c>
      <c r="M716" s="35">
        <f t="shared" si="56"/>
        <v>266.05700000000002</v>
      </c>
      <c r="N716" s="11">
        <f t="shared" si="54"/>
        <v>0.99821842687845086</v>
      </c>
    </row>
    <row r="717" spans="1:14" x14ac:dyDescent="0.2">
      <c r="A717" s="1">
        <v>716</v>
      </c>
      <c r="B717" s="13">
        <f>(commit!$H718+commit!$I718)/1000</f>
        <v>7.75</v>
      </c>
      <c r="C717" s="13">
        <f>(commit!$K718-commit!$J718)/1000</f>
        <v>107.84699999999999</v>
      </c>
      <c r="D717" s="13">
        <f>commit!$J718/1000</f>
        <v>0.752</v>
      </c>
      <c r="E717" s="12">
        <f>commit!$G718</f>
        <v>264020</v>
      </c>
      <c r="F717" s="35">
        <f t="shared" si="55"/>
        <v>264.02</v>
      </c>
      <c r="G717" s="12">
        <f>commit!$P718</f>
        <v>80203</v>
      </c>
      <c r="H717" s="12">
        <f>commit!$L718</f>
        <v>1451</v>
      </c>
      <c r="I717" s="12">
        <f>commit!$M718</f>
        <v>1574</v>
      </c>
      <c r="J717" s="13">
        <f>(ncommit!$K718-ncommit!$J718)/1000</f>
        <v>95.676000000000002</v>
      </c>
      <c r="K717" s="11">
        <f t="shared" si="53"/>
        <v>1.127210585726828</v>
      </c>
      <c r="L717" s="12">
        <f>ncommit!$G718</f>
        <v>265806</v>
      </c>
      <c r="M717" s="35">
        <f t="shared" si="56"/>
        <v>265.80599999999998</v>
      </c>
      <c r="N717" s="11">
        <f t="shared" si="54"/>
        <v>0.99328081382662547</v>
      </c>
    </row>
    <row r="718" spans="1:14" x14ac:dyDescent="0.2">
      <c r="A718" s="1">
        <v>717</v>
      </c>
      <c r="B718" s="13">
        <f>(commit!$H719+commit!$I719)/1000</f>
        <v>7.7409999999999997</v>
      </c>
      <c r="C718" s="13">
        <f>(commit!$K719-commit!$J719)/1000</f>
        <v>105.898</v>
      </c>
      <c r="D718" s="13">
        <f>commit!$J719/1000</f>
        <v>0.66600000000000004</v>
      </c>
      <c r="E718" s="12">
        <f>commit!$G719</f>
        <v>264020</v>
      </c>
      <c r="F718" s="35">
        <f t="shared" si="55"/>
        <v>264.02</v>
      </c>
      <c r="G718" s="12">
        <f>commit!$P719</f>
        <v>80203</v>
      </c>
      <c r="H718" s="12">
        <f>commit!$L719</f>
        <v>1451</v>
      </c>
      <c r="I718" s="12">
        <f>commit!$M719</f>
        <v>1574</v>
      </c>
      <c r="J718" s="13">
        <f>(ncommit!$K719-ncommit!$J719)/1000</f>
        <v>98.974999999999994</v>
      </c>
      <c r="K718" s="11">
        <f t="shared" si="53"/>
        <v>1.0699469563020965</v>
      </c>
      <c r="L718" s="12">
        <f>ncommit!$G719</f>
        <v>265806</v>
      </c>
      <c r="M718" s="35">
        <f t="shared" si="56"/>
        <v>265.80599999999998</v>
      </c>
      <c r="N718" s="11">
        <f t="shared" si="54"/>
        <v>0.99328081382662547</v>
      </c>
    </row>
    <row r="719" spans="1:14" x14ac:dyDescent="0.2">
      <c r="A719" s="1">
        <v>718</v>
      </c>
      <c r="B719" s="13">
        <f>(commit!$H720+commit!$I720)/1000</f>
        <v>7.59</v>
      </c>
      <c r="C719" s="13">
        <f>(commit!$K720-commit!$J720)/1000</f>
        <v>108.593</v>
      </c>
      <c r="D719" s="13">
        <f>commit!$J720/1000</f>
        <v>0.67700000000000005</v>
      </c>
      <c r="E719" s="12">
        <f>commit!$G720</f>
        <v>264020</v>
      </c>
      <c r="F719" s="35">
        <f t="shared" si="55"/>
        <v>264.02</v>
      </c>
      <c r="G719" s="12">
        <f>commit!$P720</f>
        <v>80203</v>
      </c>
      <c r="H719" s="12">
        <f>commit!$L720</f>
        <v>1451</v>
      </c>
      <c r="I719" s="12">
        <f>commit!$M720</f>
        <v>1574</v>
      </c>
      <c r="J719" s="13">
        <f>(ncommit!$K720-ncommit!$J720)/1000</f>
        <v>97.846000000000004</v>
      </c>
      <c r="K719" s="11">
        <f t="shared" si="53"/>
        <v>1.1098358645217996</v>
      </c>
      <c r="L719" s="12">
        <f>ncommit!$G720</f>
        <v>265806</v>
      </c>
      <c r="M719" s="35">
        <f t="shared" si="56"/>
        <v>265.80599999999998</v>
      </c>
      <c r="N719" s="11">
        <f t="shared" si="54"/>
        <v>0.99328081382662547</v>
      </c>
    </row>
    <row r="720" spans="1:14" x14ac:dyDescent="0.2">
      <c r="A720" s="1">
        <v>719</v>
      </c>
      <c r="B720" s="13">
        <f>(commit!$H721+commit!$I721)/1000</f>
        <v>8.1989999999999998</v>
      </c>
      <c r="C720" s="13">
        <f>(commit!$K721-commit!$J721)/1000</f>
        <v>109.982</v>
      </c>
      <c r="D720" s="13">
        <f>commit!$J721/1000</f>
        <v>0.70599999999999996</v>
      </c>
      <c r="E720" s="12">
        <f>commit!$G721</f>
        <v>264020</v>
      </c>
      <c r="F720" s="35">
        <f t="shared" si="55"/>
        <v>264.02</v>
      </c>
      <c r="G720" s="12">
        <f>commit!$P721</f>
        <v>80203</v>
      </c>
      <c r="H720" s="12">
        <f>commit!$L721</f>
        <v>1451</v>
      </c>
      <c r="I720" s="12">
        <f>commit!$M721</f>
        <v>1574</v>
      </c>
      <c r="J720" s="13">
        <f>(ncommit!$K721-ncommit!$J721)/1000</f>
        <v>102.527</v>
      </c>
      <c r="K720" s="11">
        <f t="shared" si="53"/>
        <v>1.0727125537663249</v>
      </c>
      <c r="L720" s="12">
        <f>ncommit!$G721</f>
        <v>265806</v>
      </c>
      <c r="M720" s="35">
        <f t="shared" si="56"/>
        <v>265.80599999999998</v>
      </c>
      <c r="N720" s="11">
        <f t="shared" si="54"/>
        <v>0.99328081382662547</v>
      </c>
    </row>
    <row r="721" spans="1:14" x14ac:dyDescent="0.2">
      <c r="A721" s="1">
        <v>720</v>
      </c>
      <c r="B721" s="13">
        <f>(commit!$H722+commit!$I722)/1000</f>
        <v>7.7009999999999996</v>
      </c>
      <c r="C721" s="13">
        <f>(commit!$K722-commit!$J722)/1000</f>
        <v>108.236</v>
      </c>
      <c r="D721" s="13">
        <f>commit!$J722/1000</f>
        <v>0.67600000000000005</v>
      </c>
      <c r="E721" s="12">
        <f>commit!$G722</f>
        <v>264020</v>
      </c>
      <c r="F721" s="35">
        <f t="shared" si="55"/>
        <v>264.02</v>
      </c>
      <c r="G721" s="12">
        <f>commit!$P722</f>
        <v>80203</v>
      </c>
      <c r="H721" s="12">
        <f>commit!$L722</f>
        <v>1451</v>
      </c>
      <c r="I721" s="12">
        <f>commit!$M722</f>
        <v>1574</v>
      </c>
      <c r="J721" s="13">
        <f>(ncommit!$K722-ncommit!$J722)/1000</f>
        <v>99.340999999999994</v>
      </c>
      <c r="K721" s="11">
        <f t="shared" si="53"/>
        <v>1.0895400690550729</v>
      </c>
      <c r="L721" s="12">
        <f>ncommit!$G722</f>
        <v>265806</v>
      </c>
      <c r="M721" s="35">
        <f t="shared" si="56"/>
        <v>265.80599999999998</v>
      </c>
      <c r="N721" s="11">
        <f t="shared" si="54"/>
        <v>0.99328081382662547</v>
      </c>
    </row>
    <row r="722" spans="1:14" x14ac:dyDescent="0.2">
      <c r="A722" s="1">
        <v>721</v>
      </c>
      <c r="B722" s="13">
        <f>(commit!$H723+commit!$I723)/1000</f>
        <v>7.8090000000000002</v>
      </c>
      <c r="C722" s="13">
        <f>(commit!$K723-commit!$J723)/1000</f>
        <v>104.898</v>
      </c>
      <c r="D722" s="13">
        <f>commit!$J723/1000</f>
        <v>0.628</v>
      </c>
      <c r="E722" s="12">
        <f>commit!$G723</f>
        <v>262606</v>
      </c>
      <c r="F722" s="35">
        <f t="shared" si="55"/>
        <v>262.60599999999999</v>
      </c>
      <c r="G722" s="12">
        <f>commit!$P723</f>
        <v>80157</v>
      </c>
      <c r="H722" s="12">
        <f>commit!$L723</f>
        <v>1451</v>
      </c>
      <c r="I722" s="12">
        <f>commit!$M723</f>
        <v>1573</v>
      </c>
      <c r="J722" s="13">
        <f>(ncommit!$K723-ncommit!$J723)/1000</f>
        <v>94.302999999999997</v>
      </c>
      <c r="K722" s="11">
        <f t="shared" si="53"/>
        <v>1.1123506145085522</v>
      </c>
      <c r="L722" s="12">
        <f>ncommit!$G723</f>
        <v>263655</v>
      </c>
      <c r="M722" s="35">
        <f t="shared" si="56"/>
        <v>263.65499999999997</v>
      </c>
      <c r="N722" s="11">
        <f t="shared" si="54"/>
        <v>0.99602131573457742</v>
      </c>
    </row>
    <row r="723" spans="1:14" x14ac:dyDescent="0.2">
      <c r="A723" s="1">
        <v>722</v>
      </c>
      <c r="B723" s="13">
        <f>(commit!$H724+commit!$I724)/1000</f>
        <v>7.8360000000000003</v>
      </c>
      <c r="C723" s="13">
        <f>(commit!$K724-commit!$J724)/1000</f>
        <v>110.378</v>
      </c>
      <c r="D723" s="13">
        <f>commit!$J724/1000</f>
        <v>0.71399999999999997</v>
      </c>
      <c r="E723" s="12">
        <f>commit!$G724</f>
        <v>262832</v>
      </c>
      <c r="F723" s="35">
        <f t="shared" si="55"/>
        <v>262.83199999999999</v>
      </c>
      <c r="G723" s="12">
        <f>commit!$P724</f>
        <v>80157</v>
      </c>
      <c r="H723" s="12">
        <f>commit!$L724</f>
        <v>1451</v>
      </c>
      <c r="I723" s="12">
        <f>commit!$M724</f>
        <v>1573</v>
      </c>
      <c r="J723" s="13">
        <f>(ncommit!$K724-ncommit!$J724)/1000</f>
        <v>95.704999999999998</v>
      </c>
      <c r="K723" s="11">
        <f t="shared" si="53"/>
        <v>1.1533148738310433</v>
      </c>
      <c r="L723" s="12">
        <f>ncommit!$G724</f>
        <v>261407</v>
      </c>
      <c r="M723" s="35">
        <f t="shared" si="56"/>
        <v>261.40699999999998</v>
      </c>
      <c r="N723" s="11">
        <f t="shared" si="54"/>
        <v>1.0054512694763338</v>
      </c>
    </row>
    <row r="724" spans="1:14" x14ac:dyDescent="0.2">
      <c r="A724" s="1">
        <v>723</v>
      </c>
      <c r="B724" s="13">
        <f>(commit!$H725+commit!$I725)/1000</f>
        <v>7.7320000000000002</v>
      </c>
      <c r="C724" s="13">
        <f>(commit!$K725-commit!$J725)/1000</f>
        <v>107.081</v>
      </c>
      <c r="D724" s="13">
        <f>commit!$J725/1000</f>
        <v>0.65</v>
      </c>
      <c r="E724" s="12">
        <f>commit!$G725</f>
        <v>262832</v>
      </c>
      <c r="F724" s="35">
        <f t="shared" si="55"/>
        <v>262.83199999999999</v>
      </c>
      <c r="G724" s="12">
        <f>commit!$P725</f>
        <v>80157</v>
      </c>
      <c r="H724" s="12">
        <f>commit!$L725</f>
        <v>1451</v>
      </c>
      <c r="I724" s="12">
        <f>commit!$M725</f>
        <v>1573</v>
      </c>
      <c r="J724" s="13">
        <f>(ncommit!$K725-ncommit!$J725)/1000</f>
        <v>94.158000000000001</v>
      </c>
      <c r="K724" s="11">
        <f t="shared" si="53"/>
        <v>1.1372480299071772</v>
      </c>
      <c r="L724" s="12">
        <f>ncommit!$G725</f>
        <v>261407</v>
      </c>
      <c r="M724" s="35">
        <f t="shared" si="56"/>
        <v>261.40699999999998</v>
      </c>
      <c r="N724" s="11">
        <f t="shared" si="54"/>
        <v>1.0054512694763338</v>
      </c>
    </row>
    <row r="725" spans="1:14" x14ac:dyDescent="0.2">
      <c r="A725" s="1">
        <v>724</v>
      </c>
      <c r="B725" s="13">
        <f>(commit!$H726+commit!$I726)/1000</f>
        <v>8.0239999999999991</v>
      </c>
      <c r="C725" s="13">
        <f>(commit!$K726-commit!$J726)/1000</f>
        <v>110.59399999999999</v>
      </c>
      <c r="D725" s="13">
        <f>commit!$J726/1000</f>
        <v>0.72499999999999998</v>
      </c>
      <c r="E725" s="12">
        <f>commit!$G726</f>
        <v>264274</v>
      </c>
      <c r="F725" s="35">
        <f t="shared" si="55"/>
        <v>264.274</v>
      </c>
      <c r="G725" s="12">
        <f>commit!$P726</f>
        <v>80146</v>
      </c>
      <c r="H725" s="12">
        <f>commit!$L726</f>
        <v>1451</v>
      </c>
      <c r="I725" s="12">
        <f>commit!$M726</f>
        <v>1573</v>
      </c>
      <c r="J725" s="13">
        <f>(ncommit!$K726-ncommit!$J726)/1000</f>
        <v>94.89</v>
      </c>
      <c r="K725" s="11">
        <f t="shared" si="53"/>
        <v>1.165496891137106</v>
      </c>
      <c r="L725" s="12">
        <f>ncommit!$G726</f>
        <v>261021</v>
      </c>
      <c r="M725" s="35">
        <f t="shared" si="56"/>
        <v>261.02100000000002</v>
      </c>
      <c r="N725" s="11">
        <f t="shared" si="54"/>
        <v>1.0124625987947329</v>
      </c>
    </row>
    <row r="726" spans="1:14" x14ac:dyDescent="0.2">
      <c r="A726" s="1">
        <v>725</v>
      </c>
      <c r="B726" s="13">
        <f>(commit!$H727+commit!$I727)/1000</f>
        <v>7.5629999999999997</v>
      </c>
      <c r="C726" s="13">
        <f>(commit!$K727-commit!$J727)/1000</f>
        <v>107.22499999999999</v>
      </c>
      <c r="D726" s="13">
        <f>commit!$J727/1000</f>
        <v>0.626</v>
      </c>
      <c r="E726" s="12">
        <f>commit!$G727</f>
        <v>264274</v>
      </c>
      <c r="F726" s="35">
        <f t="shared" si="55"/>
        <v>264.274</v>
      </c>
      <c r="G726" s="12">
        <f>commit!$P727</f>
        <v>80146</v>
      </c>
      <c r="H726" s="12">
        <f>commit!$L727</f>
        <v>1451</v>
      </c>
      <c r="I726" s="12">
        <f>commit!$M727</f>
        <v>1573</v>
      </c>
      <c r="J726" s="13">
        <f>(ncommit!$K727-ncommit!$J727)/1000</f>
        <v>96.543000000000006</v>
      </c>
      <c r="K726" s="11">
        <f t="shared" si="53"/>
        <v>1.1106449975658514</v>
      </c>
      <c r="L726" s="12">
        <f>ncommit!$G727</f>
        <v>261021</v>
      </c>
      <c r="M726" s="35">
        <f t="shared" si="56"/>
        <v>261.02100000000002</v>
      </c>
      <c r="N726" s="11">
        <f t="shared" si="54"/>
        <v>1.0124625987947329</v>
      </c>
    </row>
    <row r="727" spans="1:14" x14ac:dyDescent="0.2">
      <c r="A727" s="1">
        <v>726</v>
      </c>
      <c r="B727" s="13">
        <f>(commit!$H728+commit!$I728)/1000</f>
        <v>7.2990000000000004</v>
      </c>
      <c r="C727" s="13">
        <f>(commit!$K728-commit!$J728)/1000</f>
        <v>106.27200000000001</v>
      </c>
      <c r="D727" s="13">
        <f>commit!$J728/1000</f>
        <v>0.67</v>
      </c>
      <c r="E727" s="12">
        <f>commit!$G728</f>
        <v>264274</v>
      </c>
      <c r="F727" s="35">
        <f t="shared" si="55"/>
        <v>264.274</v>
      </c>
      <c r="G727" s="12">
        <f>commit!$P728</f>
        <v>80146</v>
      </c>
      <c r="H727" s="12">
        <f>commit!$L728</f>
        <v>1451</v>
      </c>
      <c r="I727" s="12">
        <f>commit!$M728</f>
        <v>1573</v>
      </c>
      <c r="J727" s="13">
        <f>(ncommit!$K728-ncommit!$J728)/1000</f>
        <v>96.35</v>
      </c>
      <c r="K727" s="11">
        <f t="shared" si="53"/>
        <v>1.1029787234042554</v>
      </c>
      <c r="L727" s="12">
        <f>ncommit!$G728</f>
        <v>261021</v>
      </c>
      <c r="M727" s="35">
        <f t="shared" si="56"/>
        <v>261.02100000000002</v>
      </c>
      <c r="N727" s="11">
        <f t="shared" si="54"/>
        <v>1.0124625987947329</v>
      </c>
    </row>
    <row r="728" spans="1:14" x14ac:dyDescent="0.2">
      <c r="A728" s="1">
        <v>727</v>
      </c>
      <c r="B728" s="13">
        <f>(commit!$H729+commit!$I729)/1000</f>
        <v>7.641</v>
      </c>
      <c r="C728" s="13">
        <f>(commit!$K729-commit!$J729)/1000</f>
        <v>109.13500000000001</v>
      </c>
      <c r="D728" s="13">
        <f>commit!$J729/1000</f>
        <v>0.64900000000000002</v>
      </c>
      <c r="E728" s="12">
        <f>commit!$G729</f>
        <v>265526</v>
      </c>
      <c r="F728" s="35">
        <f t="shared" si="55"/>
        <v>265.52600000000001</v>
      </c>
      <c r="G728" s="12">
        <f>commit!$P729</f>
        <v>80689</v>
      </c>
      <c r="H728" s="12">
        <f>commit!$L729</f>
        <v>1451</v>
      </c>
      <c r="I728" s="12">
        <f>commit!$M729</f>
        <v>1573</v>
      </c>
      <c r="J728" s="13">
        <f>(ncommit!$K729-ncommit!$J729)/1000</f>
        <v>73.998999999999995</v>
      </c>
      <c r="K728" s="11">
        <f t="shared" si="53"/>
        <v>1.4748172272598279</v>
      </c>
      <c r="L728" s="12">
        <f>ncommit!$G729</f>
        <v>227342</v>
      </c>
      <c r="M728" s="35">
        <f t="shared" si="56"/>
        <v>227.34200000000001</v>
      </c>
      <c r="N728" s="11">
        <f t="shared" si="54"/>
        <v>1.1679584062777666</v>
      </c>
    </row>
    <row r="729" spans="1:14" x14ac:dyDescent="0.2">
      <c r="A729" s="1">
        <v>728</v>
      </c>
      <c r="B729" s="13">
        <f>(commit!$H730+commit!$I730)/1000</f>
        <v>7.7039999999999997</v>
      </c>
      <c r="C729" s="13">
        <f>(commit!$K730-commit!$J730)/1000</f>
        <v>103.605</v>
      </c>
      <c r="D729" s="13">
        <f>commit!$J730/1000</f>
        <v>0.63500000000000001</v>
      </c>
      <c r="E729" s="12">
        <f>commit!$G730</f>
        <v>265526</v>
      </c>
      <c r="F729" s="35">
        <f t="shared" si="55"/>
        <v>265.52600000000001</v>
      </c>
      <c r="G729" s="12">
        <f>commit!$P730</f>
        <v>80689</v>
      </c>
      <c r="H729" s="12">
        <f>commit!$L730</f>
        <v>1451</v>
      </c>
      <c r="I729" s="12">
        <f>commit!$M730</f>
        <v>1573</v>
      </c>
      <c r="J729" s="13">
        <f>(ncommit!$K730-ncommit!$J730)/1000</f>
        <v>71.135999999999996</v>
      </c>
      <c r="K729" s="11">
        <f t="shared" si="53"/>
        <v>1.4564355600539813</v>
      </c>
      <c r="L729" s="12">
        <f>ncommit!$G730</f>
        <v>227342</v>
      </c>
      <c r="M729" s="35">
        <f t="shared" si="56"/>
        <v>227.34200000000001</v>
      </c>
      <c r="N729" s="11">
        <f t="shared" si="54"/>
        <v>1.1679584062777666</v>
      </c>
    </row>
    <row r="730" spans="1:14" x14ac:dyDescent="0.2">
      <c r="A730" s="1">
        <v>729</v>
      </c>
      <c r="B730" s="13">
        <f>(commit!$H731+commit!$I731)/1000</f>
        <v>7.867</v>
      </c>
      <c r="C730" s="13">
        <f>(commit!$K731-commit!$J731)/1000</f>
        <v>107.01600000000001</v>
      </c>
      <c r="D730" s="13">
        <f>commit!$J731/1000</f>
        <v>0.64900000000000002</v>
      </c>
      <c r="E730" s="12">
        <f>commit!$G731</f>
        <v>265526</v>
      </c>
      <c r="F730" s="35">
        <f t="shared" si="55"/>
        <v>265.52600000000001</v>
      </c>
      <c r="G730" s="12">
        <f>commit!$P731</f>
        <v>80689</v>
      </c>
      <c r="H730" s="12">
        <f>commit!$L731</f>
        <v>1451</v>
      </c>
      <c r="I730" s="12">
        <f>commit!$M731</f>
        <v>1573</v>
      </c>
      <c r="J730" s="13">
        <f>(ncommit!$K731-ncommit!$J731)/1000</f>
        <v>73.796000000000006</v>
      </c>
      <c r="K730" s="11">
        <f t="shared" si="53"/>
        <v>1.4501599002655969</v>
      </c>
      <c r="L730" s="12">
        <f>ncommit!$G731</f>
        <v>227342</v>
      </c>
      <c r="M730" s="35">
        <f t="shared" si="56"/>
        <v>227.34200000000001</v>
      </c>
      <c r="N730" s="11">
        <f t="shared" si="54"/>
        <v>1.1679584062777666</v>
      </c>
    </row>
    <row r="731" spans="1:14" x14ac:dyDescent="0.2">
      <c r="A731" s="1">
        <v>730</v>
      </c>
      <c r="B731" s="13">
        <f>(commit!$H732+commit!$I732)/1000</f>
        <v>7.7969999999999997</v>
      </c>
      <c r="C731" s="13">
        <f>(commit!$K732-commit!$J732)/1000</f>
        <v>104.84699999999999</v>
      </c>
      <c r="D731" s="13">
        <f>commit!$J732/1000</f>
        <v>0.60299999999999998</v>
      </c>
      <c r="E731" s="12">
        <f>commit!$G732</f>
        <v>265526</v>
      </c>
      <c r="F731" s="35">
        <f t="shared" si="55"/>
        <v>265.52600000000001</v>
      </c>
      <c r="G731" s="12">
        <f>commit!$P732</f>
        <v>80689</v>
      </c>
      <c r="H731" s="12">
        <f>commit!$L732</f>
        <v>1451</v>
      </c>
      <c r="I731" s="12">
        <f>commit!$M732</f>
        <v>1573</v>
      </c>
      <c r="J731" s="13">
        <f>(ncommit!$K732-ncommit!$J732)/1000</f>
        <v>71.59</v>
      </c>
      <c r="K731" s="11">
        <f t="shared" si="53"/>
        <v>1.4645481212459839</v>
      </c>
      <c r="L731" s="12">
        <f>ncommit!$G732</f>
        <v>227342</v>
      </c>
      <c r="M731" s="35">
        <f t="shared" si="56"/>
        <v>227.34200000000001</v>
      </c>
      <c r="N731" s="11">
        <f t="shared" si="54"/>
        <v>1.1679584062777666</v>
      </c>
    </row>
    <row r="732" spans="1:14" x14ac:dyDescent="0.2">
      <c r="A732" s="1">
        <v>731</v>
      </c>
      <c r="B732" s="13">
        <f>(commit!$H733+commit!$I733)/1000</f>
        <v>7.8120000000000003</v>
      </c>
      <c r="C732" s="13">
        <f>(commit!$K733-commit!$J733)/1000</f>
        <v>103.383</v>
      </c>
      <c r="D732" s="13">
        <f>commit!$J733/1000</f>
        <v>0.63</v>
      </c>
      <c r="E732" s="12">
        <f>commit!$G733</f>
        <v>265526</v>
      </c>
      <c r="F732" s="35">
        <f t="shared" si="55"/>
        <v>265.52600000000001</v>
      </c>
      <c r="G732" s="12">
        <f>commit!$P733</f>
        <v>80689</v>
      </c>
      <c r="H732" s="12">
        <f>commit!$L733</f>
        <v>1451</v>
      </c>
      <c r="I732" s="12">
        <f>commit!$M733</f>
        <v>1573</v>
      </c>
      <c r="J732" s="13">
        <f>(ncommit!$K733-ncommit!$J733)/1000</f>
        <v>69.650999999999996</v>
      </c>
      <c r="K732" s="11">
        <f t="shared" si="53"/>
        <v>1.4843002971960202</v>
      </c>
      <c r="L732" s="12">
        <f>ncommit!$G733</f>
        <v>227342</v>
      </c>
      <c r="M732" s="35">
        <f t="shared" si="56"/>
        <v>227.34200000000001</v>
      </c>
      <c r="N732" s="11">
        <f t="shared" si="54"/>
        <v>1.1679584062777666</v>
      </c>
    </row>
    <row r="733" spans="1:14" x14ac:dyDescent="0.2">
      <c r="A733" s="1">
        <v>732</v>
      </c>
      <c r="B733" s="13">
        <f>(commit!$H734+commit!$I734)/1000</f>
        <v>7.718</v>
      </c>
      <c r="C733" s="13">
        <f>(commit!$K734-commit!$J734)/1000</f>
        <v>107.018</v>
      </c>
      <c r="D733" s="13">
        <f>commit!$J734/1000</f>
        <v>0.58399999999999996</v>
      </c>
      <c r="E733" s="12">
        <f>commit!$G734</f>
        <v>265526</v>
      </c>
      <c r="F733" s="35">
        <f t="shared" si="55"/>
        <v>265.52600000000001</v>
      </c>
      <c r="G733" s="12">
        <f>commit!$P734</f>
        <v>80689</v>
      </c>
      <c r="H733" s="12">
        <f>commit!$L734</f>
        <v>1451</v>
      </c>
      <c r="I733" s="12">
        <f>commit!$M734</f>
        <v>1573</v>
      </c>
      <c r="J733" s="13">
        <f>(ncommit!$K734-ncommit!$J734)/1000</f>
        <v>73.156000000000006</v>
      </c>
      <c r="K733" s="11">
        <f t="shared" si="53"/>
        <v>1.4628738586035321</v>
      </c>
      <c r="L733" s="12">
        <f>ncommit!$G734</f>
        <v>227342</v>
      </c>
      <c r="M733" s="35">
        <f t="shared" si="56"/>
        <v>227.34200000000001</v>
      </c>
      <c r="N733" s="11">
        <f t="shared" si="54"/>
        <v>1.1679584062777666</v>
      </c>
    </row>
    <row r="734" spans="1:14" x14ac:dyDescent="0.2">
      <c r="A734" s="1">
        <v>733</v>
      </c>
      <c r="B734" s="13">
        <f>(commit!$H735+commit!$I735)/1000</f>
        <v>7.827</v>
      </c>
      <c r="C734" s="13">
        <f>(commit!$K735-commit!$J735)/1000</f>
        <v>105.441</v>
      </c>
      <c r="D734" s="13">
        <f>commit!$J735/1000</f>
        <v>0.59499999999999997</v>
      </c>
      <c r="E734" s="12">
        <f>commit!$G735</f>
        <v>265526</v>
      </c>
      <c r="F734" s="35">
        <f t="shared" si="55"/>
        <v>265.52600000000001</v>
      </c>
      <c r="G734" s="12">
        <f>commit!$P735</f>
        <v>80689</v>
      </c>
      <c r="H734" s="12">
        <f>commit!$L735</f>
        <v>1451</v>
      </c>
      <c r="I734" s="12">
        <f>commit!$M735</f>
        <v>1573</v>
      </c>
      <c r="J734" s="13">
        <f>(ncommit!$K735-ncommit!$J735)/1000</f>
        <v>74.155000000000001</v>
      </c>
      <c r="K734" s="11">
        <f t="shared" si="53"/>
        <v>1.4219000741689705</v>
      </c>
      <c r="L734" s="12">
        <f>ncommit!$G735</f>
        <v>227342</v>
      </c>
      <c r="M734" s="35">
        <f t="shared" si="56"/>
        <v>227.34200000000001</v>
      </c>
      <c r="N734" s="11">
        <f t="shared" si="54"/>
        <v>1.1679584062777666</v>
      </c>
    </row>
    <row r="735" spans="1:14" x14ac:dyDescent="0.2">
      <c r="A735" s="1">
        <v>734</v>
      </c>
      <c r="B735" s="13">
        <f>(commit!$H736+commit!$I736)/1000</f>
        <v>8.0630000000000006</v>
      </c>
      <c r="C735" s="13">
        <f>(commit!$K736-commit!$J736)/1000</f>
        <v>107.649</v>
      </c>
      <c r="D735" s="13">
        <f>commit!$J736/1000</f>
        <v>0.625</v>
      </c>
      <c r="E735" s="12">
        <f>commit!$G736</f>
        <v>265526</v>
      </c>
      <c r="F735" s="35">
        <f t="shared" si="55"/>
        <v>265.52600000000001</v>
      </c>
      <c r="G735" s="12">
        <f>commit!$P736</f>
        <v>80689</v>
      </c>
      <c r="H735" s="12">
        <f>commit!$L736</f>
        <v>1451</v>
      </c>
      <c r="I735" s="12">
        <f>commit!$M736</f>
        <v>1573</v>
      </c>
      <c r="J735" s="13">
        <f>(ncommit!$K736-ncommit!$J736)/1000</f>
        <v>74.936000000000007</v>
      </c>
      <c r="K735" s="11">
        <f t="shared" si="53"/>
        <v>1.4365458524607664</v>
      </c>
      <c r="L735" s="12">
        <f>ncommit!$G736</f>
        <v>227342</v>
      </c>
      <c r="M735" s="35">
        <f t="shared" si="56"/>
        <v>227.34200000000001</v>
      </c>
      <c r="N735" s="11">
        <f t="shared" si="54"/>
        <v>1.1679584062777666</v>
      </c>
    </row>
    <row r="736" spans="1:14" x14ac:dyDescent="0.2">
      <c r="A736" s="1">
        <v>735</v>
      </c>
      <c r="B736" s="13">
        <f>(commit!$H737+commit!$I737)/1000</f>
        <v>7.6139999999999999</v>
      </c>
      <c r="C736" s="13">
        <f>(commit!$K737-commit!$J737)/1000</f>
        <v>103.83</v>
      </c>
      <c r="D736" s="13">
        <f>commit!$J737/1000</f>
        <v>0.67600000000000005</v>
      </c>
      <c r="E736" s="12">
        <f>commit!$G737</f>
        <v>265526</v>
      </c>
      <c r="F736" s="35">
        <f t="shared" si="55"/>
        <v>265.52600000000001</v>
      </c>
      <c r="G736" s="12">
        <f>commit!$P737</f>
        <v>80689</v>
      </c>
      <c r="H736" s="12">
        <f>commit!$L737</f>
        <v>1451</v>
      </c>
      <c r="I736" s="12">
        <f>commit!$M737</f>
        <v>1573</v>
      </c>
      <c r="J736" s="13">
        <f>(ncommit!$K737-ncommit!$J737)/1000</f>
        <v>73.125</v>
      </c>
      <c r="K736" s="11">
        <f t="shared" si="53"/>
        <v>1.4198974358974359</v>
      </c>
      <c r="L736" s="12">
        <f>ncommit!$G737</f>
        <v>227342</v>
      </c>
      <c r="M736" s="35">
        <f t="shared" si="56"/>
        <v>227.34200000000001</v>
      </c>
      <c r="N736" s="11">
        <f t="shared" si="54"/>
        <v>1.1679584062777666</v>
      </c>
    </row>
    <row r="737" spans="1:14" x14ac:dyDescent="0.2">
      <c r="A737" s="1">
        <v>736</v>
      </c>
      <c r="B737" s="13">
        <f>(commit!$H738+commit!$I738)/1000</f>
        <v>7.2869999999999999</v>
      </c>
      <c r="C737" s="13">
        <f>(commit!$K738-commit!$J738)/1000</f>
        <v>104.907</v>
      </c>
      <c r="D737" s="13">
        <f>commit!$J738/1000</f>
        <v>0.64300000000000002</v>
      </c>
      <c r="E737" s="12">
        <f>commit!$G738</f>
        <v>265526</v>
      </c>
      <c r="F737" s="35">
        <f t="shared" si="55"/>
        <v>265.52600000000001</v>
      </c>
      <c r="G737" s="12">
        <f>commit!$P738</f>
        <v>80689</v>
      </c>
      <c r="H737" s="12">
        <f>commit!$L738</f>
        <v>1451</v>
      </c>
      <c r="I737" s="12">
        <f>commit!$M738</f>
        <v>1573</v>
      </c>
      <c r="J737" s="13">
        <f>(ncommit!$K738-ncommit!$J738)/1000</f>
        <v>70.447000000000003</v>
      </c>
      <c r="K737" s="11">
        <f t="shared" si="53"/>
        <v>1.4891620650985846</v>
      </c>
      <c r="L737" s="12">
        <f>ncommit!$G738</f>
        <v>227342</v>
      </c>
      <c r="M737" s="35">
        <f t="shared" si="56"/>
        <v>227.34200000000001</v>
      </c>
      <c r="N737" s="11">
        <f t="shared" si="54"/>
        <v>1.1679584062777666</v>
      </c>
    </row>
    <row r="738" spans="1:14" x14ac:dyDescent="0.2">
      <c r="A738" s="1">
        <v>737</v>
      </c>
      <c r="B738" s="13">
        <f>(commit!$H739+commit!$I739)/1000</f>
        <v>7.6120000000000001</v>
      </c>
      <c r="C738" s="13">
        <f>(commit!$K739-commit!$J739)/1000</f>
        <v>106.34399999999999</v>
      </c>
      <c r="D738" s="13">
        <f>commit!$J739/1000</f>
        <v>0.63700000000000001</v>
      </c>
      <c r="E738" s="12">
        <f>commit!$G739</f>
        <v>265526</v>
      </c>
      <c r="F738" s="35">
        <f t="shared" si="55"/>
        <v>265.52600000000001</v>
      </c>
      <c r="G738" s="12">
        <f>commit!$P739</f>
        <v>80689</v>
      </c>
      <c r="H738" s="12">
        <f>commit!$L739</f>
        <v>1451</v>
      </c>
      <c r="I738" s="12">
        <f>commit!$M739</f>
        <v>1573</v>
      </c>
      <c r="J738" s="13">
        <f>(ncommit!$K739-ncommit!$J739)/1000</f>
        <v>72.924000000000007</v>
      </c>
      <c r="K738" s="11">
        <f t="shared" si="53"/>
        <v>1.4582853381602763</v>
      </c>
      <c r="L738" s="12">
        <f>ncommit!$G739</f>
        <v>227342</v>
      </c>
      <c r="M738" s="35">
        <f t="shared" si="56"/>
        <v>227.34200000000001</v>
      </c>
      <c r="N738" s="11">
        <f t="shared" si="54"/>
        <v>1.1679584062777666</v>
      </c>
    </row>
    <row r="739" spans="1:14" x14ac:dyDescent="0.2">
      <c r="A739" s="1">
        <v>738</v>
      </c>
      <c r="B739" s="13">
        <f>(commit!$H740+commit!$I740)/1000</f>
        <v>7.718</v>
      </c>
      <c r="C739" s="13">
        <f>(commit!$K740-commit!$J740)/1000</f>
        <v>104.964</v>
      </c>
      <c r="D739" s="13">
        <f>commit!$J740/1000</f>
        <v>0.58899999999999997</v>
      </c>
      <c r="E739" s="12">
        <f>commit!$G740</f>
        <v>265526</v>
      </c>
      <c r="F739" s="35">
        <f t="shared" si="55"/>
        <v>265.52600000000001</v>
      </c>
      <c r="G739" s="12">
        <f>commit!$P740</f>
        <v>80689</v>
      </c>
      <c r="H739" s="12">
        <f>commit!$L740</f>
        <v>1451</v>
      </c>
      <c r="I739" s="12">
        <f>commit!$M740</f>
        <v>1573</v>
      </c>
      <c r="J739" s="13">
        <f>(ncommit!$K740-ncommit!$J740)/1000</f>
        <v>72.394000000000005</v>
      </c>
      <c r="K739" s="11">
        <f t="shared" si="53"/>
        <v>1.4498991629140536</v>
      </c>
      <c r="L739" s="12">
        <f>ncommit!$G740</f>
        <v>227342</v>
      </c>
      <c r="M739" s="35">
        <f t="shared" si="56"/>
        <v>227.34200000000001</v>
      </c>
      <c r="N739" s="11">
        <f t="shared" si="54"/>
        <v>1.1679584062777666</v>
      </c>
    </row>
    <row r="740" spans="1:14" x14ac:dyDescent="0.2">
      <c r="A740" s="1">
        <v>739</v>
      </c>
      <c r="B740" s="13">
        <f>(commit!$H741+commit!$I741)/1000</f>
        <v>8.0129999999999999</v>
      </c>
      <c r="C740" s="13">
        <f>(commit!$K741-commit!$J741)/1000</f>
        <v>107.754</v>
      </c>
      <c r="D740" s="13">
        <f>commit!$J741/1000</f>
        <v>0.63800000000000001</v>
      </c>
      <c r="E740" s="12">
        <f>commit!$G741</f>
        <v>265366</v>
      </c>
      <c r="F740" s="35">
        <f t="shared" si="55"/>
        <v>265.36599999999999</v>
      </c>
      <c r="G740" s="12">
        <f>commit!$P741</f>
        <v>80617</v>
      </c>
      <c r="H740" s="12">
        <f>commit!$L741</f>
        <v>1449</v>
      </c>
      <c r="I740" s="12">
        <f>commit!$M741</f>
        <v>1573</v>
      </c>
      <c r="J740" s="13">
        <f>(ncommit!$K741-ncommit!$J741)/1000</f>
        <v>72.938999999999993</v>
      </c>
      <c r="K740" s="11">
        <f t="shared" si="53"/>
        <v>1.4773166618681366</v>
      </c>
      <c r="L740" s="12">
        <f>ncommit!$G741</f>
        <v>227224</v>
      </c>
      <c r="M740" s="35">
        <f t="shared" si="56"/>
        <v>227.22399999999999</v>
      </c>
      <c r="N740" s="11">
        <f t="shared" si="54"/>
        <v>1.1678607893532373</v>
      </c>
    </row>
    <row r="741" spans="1:14" x14ac:dyDescent="0.2">
      <c r="A741" s="1">
        <v>740</v>
      </c>
      <c r="B741" s="13">
        <f>(commit!$H742+commit!$I742)/1000</f>
        <v>7.6820000000000004</v>
      </c>
      <c r="C741" s="13">
        <f>(commit!$K742-commit!$J742)/1000</f>
        <v>106.765</v>
      </c>
      <c r="D741" s="13">
        <f>commit!$J742/1000</f>
        <v>0.65800000000000003</v>
      </c>
      <c r="E741" s="12">
        <f>commit!$G742</f>
        <v>265353</v>
      </c>
      <c r="F741" s="35">
        <f t="shared" si="55"/>
        <v>265.35300000000001</v>
      </c>
      <c r="G741" s="12">
        <f>commit!$P742</f>
        <v>80616</v>
      </c>
      <c r="H741" s="12">
        <f>commit!$L742</f>
        <v>1449</v>
      </c>
      <c r="I741" s="12">
        <f>commit!$M742</f>
        <v>1573</v>
      </c>
      <c r="J741" s="13">
        <f>(ncommit!$K742-ncommit!$J742)/1000</f>
        <v>73.373999999999995</v>
      </c>
      <c r="K741" s="11">
        <f t="shared" si="53"/>
        <v>1.4550794559380709</v>
      </c>
      <c r="L741" s="12">
        <f>ncommit!$G742</f>
        <v>227211</v>
      </c>
      <c r="M741" s="35">
        <f t="shared" si="56"/>
        <v>227.21100000000001</v>
      </c>
      <c r="N741" s="11">
        <f t="shared" si="54"/>
        <v>1.1678703935989014</v>
      </c>
    </row>
    <row r="742" spans="1:14" x14ac:dyDescent="0.2">
      <c r="A742" s="1">
        <v>741</v>
      </c>
      <c r="B742" s="13">
        <f>(commit!$H743+commit!$I743)/1000</f>
        <v>7.7</v>
      </c>
      <c r="C742" s="13">
        <f>(commit!$K743-commit!$J743)/1000</f>
        <v>103.911</v>
      </c>
      <c r="D742" s="13">
        <f>commit!$J743/1000</f>
        <v>0.58699999999999997</v>
      </c>
      <c r="E742" s="12">
        <f>commit!$G743</f>
        <v>262658</v>
      </c>
      <c r="F742" s="35">
        <f t="shared" si="55"/>
        <v>262.65800000000002</v>
      </c>
      <c r="G742" s="12">
        <f>commit!$P743</f>
        <v>80133</v>
      </c>
      <c r="H742" s="12">
        <f>commit!$L743</f>
        <v>1449</v>
      </c>
      <c r="I742" s="12">
        <f>commit!$M743</f>
        <v>1573</v>
      </c>
      <c r="J742" s="13">
        <f>(ncommit!$K743-ncommit!$J743)/1000</f>
        <v>69.864000000000004</v>
      </c>
      <c r="K742" s="11">
        <f t="shared" si="53"/>
        <v>1.487332531776022</v>
      </c>
      <c r="L742" s="12">
        <f>ncommit!$G743</f>
        <v>221395</v>
      </c>
      <c r="M742" s="35">
        <f t="shared" si="56"/>
        <v>221.39500000000001</v>
      </c>
      <c r="N742" s="11">
        <f t="shared" si="54"/>
        <v>1.1863772894600149</v>
      </c>
    </row>
    <row r="743" spans="1:14" x14ac:dyDescent="0.2">
      <c r="A743" s="1">
        <v>742</v>
      </c>
      <c r="B743" s="13">
        <f>(commit!$H744+commit!$I744)/1000</f>
        <v>7.7279999999999998</v>
      </c>
      <c r="C743" s="13">
        <f>(commit!$K744-commit!$J744)/1000</f>
        <v>143.596</v>
      </c>
      <c r="D743" s="13">
        <f>commit!$J744/1000</f>
        <v>0.70299999999999996</v>
      </c>
      <c r="E743" s="12">
        <f>commit!$G744</f>
        <v>297562</v>
      </c>
      <c r="F743" s="35">
        <f t="shared" si="55"/>
        <v>297.56200000000001</v>
      </c>
      <c r="G743" s="12">
        <f>commit!$P744</f>
        <v>81982</v>
      </c>
      <c r="H743" s="12">
        <f>commit!$L744</f>
        <v>1449</v>
      </c>
      <c r="I743" s="12">
        <f>commit!$M744</f>
        <v>1573</v>
      </c>
      <c r="J743" s="13">
        <f>(ncommit!$K744-ncommit!$J744)/1000</f>
        <v>88.709000000000003</v>
      </c>
      <c r="K743" s="11">
        <f t="shared" si="53"/>
        <v>1.6187309066723783</v>
      </c>
      <c r="L743" s="12">
        <f>ncommit!$G744</f>
        <v>247148</v>
      </c>
      <c r="M743" s="35">
        <f t="shared" si="56"/>
        <v>247.148</v>
      </c>
      <c r="N743" s="11">
        <f t="shared" si="54"/>
        <v>1.2039830385032451</v>
      </c>
    </row>
    <row r="744" spans="1:14" x14ac:dyDescent="0.2">
      <c r="A744" s="1">
        <v>743</v>
      </c>
      <c r="B744" s="13">
        <f>(commit!$H745+commit!$I745)/1000</f>
        <v>7.82</v>
      </c>
      <c r="C744" s="13">
        <f>(commit!$K745-commit!$J745)/1000</f>
        <v>145.36500000000001</v>
      </c>
      <c r="D744" s="13">
        <f>commit!$J745/1000</f>
        <v>0.79300000000000004</v>
      </c>
      <c r="E744" s="12">
        <f>commit!$G745</f>
        <v>297562</v>
      </c>
      <c r="F744" s="35">
        <f t="shared" si="55"/>
        <v>297.56200000000001</v>
      </c>
      <c r="G744" s="12">
        <f>commit!$P745</f>
        <v>81982</v>
      </c>
      <c r="H744" s="12">
        <f>commit!$L745</f>
        <v>1449</v>
      </c>
      <c r="I744" s="12">
        <f>commit!$M745</f>
        <v>1573</v>
      </c>
      <c r="J744" s="13">
        <f>(ncommit!$K745-ncommit!$J745)/1000</f>
        <v>86.53</v>
      </c>
      <c r="K744" s="11">
        <f t="shared" si="53"/>
        <v>1.6799375938980701</v>
      </c>
      <c r="L744" s="12">
        <f>ncommit!$G745</f>
        <v>247148</v>
      </c>
      <c r="M744" s="35">
        <f t="shared" si="56"/>
        <v>247.148</v>
      </c>
      <c r="N744" s="11">
        <f t="shared" si="54"/>
        <v>1.2039830385032451</v>
      </c>
    </row>
    <row r="745" spans="1:14" x14ac:dyDescent="0.2">
      <c r="A745" s="1">
        <v>744</v>
      </c>
      <c r="B745" s="13">
        <f>(commit!$H746+commit!$I746)/1000</f>
        <v>8.1059999999999999</v>
      </c>
      <c r="C745" s="13">
        <f>(commit!$K746-commit!$J746)/1000</f>
        <v>98.843999999999994</v>
      </c>
      <c r="D745" s="13">
        <f>commit!$J746/1000</f>
        <v>0.63300000000000001</v>
      </c>
      <c r="E745" s="12">
        <f>commit!$G746</f>
        <v>253226</v>
      </c>
      <c r="F745" s="35">
        <f t="shared" si="55"/>
        <v>253.226</v>
      </c>
      <c r="G745" s="12">
        <f>commit!$P746</f>
        <v>79419</v>
      </c>
      <c r="H745" s="12">
        <f>commit!$L746</f>
        <v>1448</v>
      </c>
      <c r="I745" s="12">
        <f>commit!$M746</f>
        <v>1572</v>
      </c>
      <c r="J745" s="13">
        <f>(ncommit!$K746-ncommit!$J746)/1000</f>
        <v>67.454999999999998</v>
      </c>
      <c r="K745" s="11">
        <f t="shared" si="53"/>
        <v>1.4653324438514566</v>
      </c>
      <c r="L745" s="12">
        <f>ncommit!$G746</f>
        <v>219144</v>
      </c>
      <c r="M745" s="35">
        <f t="shared" si="56"/>
        <v>219.14400000000001</v>
      </c>
      <c r="N745" s="11">
        <f t="shared" si="54"/>
        <v>1.15552330887453</v>
      </c>
    </row>
    <row r="746" spans="1:14" x14ac:dyDescent="0.2">
      <c r="A746" s="1">
        <v>745</v>
      </c>
      <c r="B746" s="13">
        <f>(commit!$H747+commit!$I747)/1000</f>
        <v>7.952</v>
      </c>
      <c r="C746" s="13">
        <f>(commit!$K747-commit!$J747)/1000</f>
        <v>134.02099999999999</v>
      </c>
      <c r="D746" s="13">
        <f>commit!$J747/1000</f>
        <v>0.77300000000000002</v>
      </c>
      <c r="E746" s="12">
        <f>commit!$G747</f>
        <v>284920</v>
      </c>
      <c r="F746" s="35">
        <f t="shared" si="55"/>
        <v>284.92</v>
      </c>
      <c r="G746" s="12">
        <f>commit!$P747</f>
        <v>82998</v>
      </c>
      <c r="H746" s="12">
        <f>commit!$L747</f>
        <v>1448</v>
      </c>
      <c r="I746" s="12">
        <f>commit!$M747</f>
        <v>1572</v>
      </c>
      <c r="J746" s="13">
        <f>(ncommit!$K747-ncommit!$J747)/1000</f>
        <v>92.801000000000002</v>
      </c>
      <c r="K746" s="11">
        <f t="shared" si="53"/>
        <v>1.4441762481007745</v>
      </c>
      <c r="L746" s="12">
        <f>ncommit!$G747</f>
        <v>257010</v>
      </c>
      <c r="M746" s="35">
        <f t="shared" si="56"/>
        <v>257.01</v>
      </c>
      <c r="N746" s="11">
        <f t="shared" si="54"/>
        <v>1.1085949963036457</v>
      </c>
    </row>
    <row r="747" spans="1:14" x14ac:dyDescent="0.2">
      <c r="A747" s="1">
        <v>746</v>
      </c>
      <c r="B747" s="13">
        <f>(commit!$H748+commit!$I748)/1000</f>
        <v>7.2789999999999999</v>
      </c>
      <c r="C747" s="13">
        <f>(commit!$K748-commit!$J748)/1000</f>
        <v>127.55500000000001</v>
      </c>
      <c r="D747" s="13">
        <f>commit!$J748/1000</f>
        <v>0.70199999999999996</v>
      </c>
      <c r="E747" s="12">
        <f>commit!$G748</f>
        <v>279644</v>
      </c>
      <c r="F747" s="35">
        <f t="shared" si="55"/>
        <v>279.64400000000001</v>
      </c>
      <c r="G747" s="12">
        <f>commit!$P748</f>
        <v>82403</v>
      </c>
      <c r="H747" s="12">
        <f>commit!$L748</f>
        <v>1448</v>
      </c>
      <c r="I747" s="12">
        <f>commit!$M748</f>
        <v>1572</v>
      </c>
      <c r="J747" s="13">
        <f>(ncommit!$K748-ncommit!$J748)/1000</f>
        <v>90.287999999999997</v>
      </c>
      <c r="K747" s="11">
        <f t="shared" si="53"/>
        <v>1.4127569555201136</v>
      </c>
      <c r="L747" s="12">
        <f>ncommit!$G748</f>
        <v>252483</v>
      </c>
      <c r="M747" s="35">
        <f t="shared" si="56"/>
        <v>252.483</v>
      </c>
      <c r="N747" s="11">
        <f t="shared" si="54"/>
        <v>1.1075755595426227</v>
      </c>
    </row>
    <row r="748" spans="1:14" x14ac:dyDescent="0.2">
      <c r="A748" s="1">
        <v>747</v>
      </c>
      <c r="B748" s="13">
        <f>(commit!$H749+commit!$I749)/1000</f>
        <v>7.6710000000000003</v>
      </c>
      <c r="C748" s="13">
        <f>(commit!$K749-commit!$J749)/1000</f>
        <v>129.41300000000001</v>
      </c>
      <c r="D748" s="13">
        <f>commit!$J749/1000</f>
        <v>0.7</v>
      </c>
      <c r="E748" s="12">
        <f>commit!$G749</f>
        <v>279644</v>
      </c>
      <c r="F748" s="35">
        <f t="shared" si="55"/>
        <v>279.64400000000001</v>
      </c>
      <c r="G748" s="12">
        <f>commit!$P749</f>
        <v>82403</v>
      </c>
      <c r="H748" s="12">
        <f>commit!$L749</f>
        <v>1448</v>
      </c>
      <c r="I748" s="12">
        <f>commit!$M749</f>
        <v>1572</v>
      </c>
      <c r="J748" s="13">
        <f>(ncommit!$K749-ncommit!$J749)/1000</f>
        <v>92.876999999999995</v>
      </c>
      <c r="K748" s="11">
        <f t="shared" si="53"/>
        <v>1.3933804924793007</v>
      </c>
      <c r="L748" s="12">
        <f>ncommit!$G749</f>
        <v>252483</v>
      </c>
      <c r="M748" s="35">
        <f t="shared" si="56"/>
        <v>252.483</v>
      </c>
      <c r="N748" s="11">
        <f t="shared" si="54"/>
        <v>1.1075755595426227</v>
      </c>
    </row>
    <row r="749" spans="1:14" x14ac:dyDescent="0.2">
      <c r="A749" s="1">
        <v>748</v>
      </c>
      <c r="B749" s="13">
        <f>(commit!$H750+commit!$I750)/1000</f>
        <v>7.5570000000000004</v>
      </c>
      <c r="C749" s="13">
        <f>(commit!$K750-commit!$J750)/1000</f>
        <v>126.52200000000001</v>
      </c>
      <c r="D749" s="13">
        <f>commit!$J750/1000</f>
        <v>0.72</v>
      </c>
      <c r="E749" s="12">
        <f>commit!$G750</f>
        <v>279644</v>
      </c>
      <c r="F749" s="35">
        <f t="shared" si="55"/>
        <v>279.64400000000001</v>
      </c>
      <c r="G749" s="12">
        <f>commit!$P750</f>
        <v>82403</v>
      </c>
      <c r="H749" s="12">
        <f>commit!$L750</f>
        <v>1448</v>
      </c>
      <c r="I749" s="12">
        <f>commit!$M750</f>
        <v>1572</v>
      </c>
      <c r="J749" s="13">
        <f>(ncommit!$K750-ncommit!$J750)/1000</f>
        <v>91.677999999999997</v>
      </c>
      <c r="K749" s="11">
        <f t="shared" si="53"/>
        <v>1.3800693732411267</v>
      </c>
      <c r="L749" s="12">
        <f>ncommit!$G750</f>
        <v>252483</v>
      </c>
      <c r="M749" s="35">
        <f t="shared" si="56"/>
        <v>252.483</v>
      </c>
      <c r="N749" s="11">
        <f t="shared" si="54"/>
        <v>1.1075755595426227</v>
      </c>
    </row>
    <row r="750" spans="1:14" x14ac:dyDescent="0.2">
      <c r="A750" s="1">
        <v>749</v>
      </c>
      <c r="B750" s="13">
        <f>(commit!$H751+commit!$I751)/1000</f>
        <v>8.2110000000000003</v>
      </c>
      <c r="C750" s="13">
        <f>(commit!$K751-commit!$J751)/1000</f>
        <v>88.031999999999996</v>
      </c>
      <c r="D750" s="13">
        <f>commit!$J751/1000</f>
        <v>0.57299999999999995</v>
      </c>
      <c r="E750" s="12">
        <f>commit!$G751</f>
        <v>243942</v>
      </c>
      <c r="F750" s="35">
        <f t="shared" si="55"/>
        <v>243.94200000000001</v>
      </c>
      <c r="G750" s="12">
        <f>commit!$P751</f>
        <v>80804</v>
      </c>
      <c r="H750" s="12">
        <f>commit!$L751</f>
        <v>1448</v>
      </c>
      <c r="I750" s="12">
        <f>commit!$M751</f>
        <v>1572</v>
      </c>
      <c r="J750" s="13">
        <f>(ncommit!$K751-ncommit!$J751)/1000</f>
        <v>67.063000000000002</v>
      </c>
      <c r="K750" s="11">
        <f t="shared" si="53"/>
        <v>1.3126761403456451</v>
      </c>
      <c r="L750" s="12">
        <f>ncommit!$G751</f>
        <v>216727</v>
      </c>
      <c r="M750" s="35">
        <f t="shared" si="56"/>
        <v>216.727</v>
      </c>
      <c r="N750" s="11">
        <f t="shared" si="54"/>
        <v>1.1255727251334628</v>
      </c>
    </row>
    <row r="751" spans="1:14" x14ac:dyDescent="0.2">
      <c r="A751" s="1">
        <v>750</v>
      </c>
      <c r="B751" s="13">
        <f>(commit!$H752+commit!$I752)/1000</f>
        <v>7.6970000000000001</v>
      </c>
      <c r="C751" s="13">
        <f>(commit!$K752-commit!$J752)/1000</f>
        <v>87.283000000000001</v>
      </c>
      <c r="D751" s="13">
        <f>commit!$J752/1000</f>
        <v>0.60499999999999998</v>
      </c>
      <c r="E751" s="12">
        <f>commit!$G752</f>
        <v>243942</v>
      </c>
      <c r="F751" s="35">
        <f t="shared" si="55"/>
        <v>243.94200000000001</v>
      </c>
      <c r="G751" s="12">
        <f>commit!$P752</f>
        <v>80804</v>
      </c>
      <c r="H751" s="12">
        <f>commit!$L752</f>
        <v>1448</v>
      </c>
      <c r="I751" s="12">
        <f>commit!$M752</f>
        <v>1572</v>
      </c>
      <c r="J751" s="13">
        <f>(ncommit!$K752-ncommit!$J752)/1000</f>
        <v>65.269000000000005</v>
      </c>
      <c r="K751" s="11">
        <f t="shared" si="53"/>
        <v>1.3372810982242718</v>
      </c>
      <c r="L751" s="12">
        <f>ncommit!$G752</f>
        <v>216727</v>
      </c>
      <c r="M751" s="35">
        <f t="shared" si="56"/>
        <v>216.727</v>
      </c>
      <c r="N751" s="11">
        <f t="shared" si="54"/>
        <v>1.1255727251334628</v>
      </c>
    </row>
    <row r="752" spans="1:14" x14ac:dyDescent="0.2">
      <c r="A752" s="1">
        <v>751</v>
      </c>
      <c r="B752" s="13">
        <f>(commit!$H753+commit!$I753)/1000</f>
        <v>7.4059999999999997</v>
      </c>
      <c r="C752" s="13">
        <f>(commit!$K753-commit!$J753)/1000</f>
        <v>86.591999999999999</v>
      </c>
      <c r="D752" s="13">
        <f>commit!$J753/1000</f>
        <v>0.58499999999999996</v>
      </c>
      <c r="E752" s="12">
        <f>commit!$G753</f>
        <v>243366</v>
      </c>
      <c r="F752" s="35">
        <f t="shared" si="55"/>
        <v>243.36600000000001</v>
      </c>
      <c r="G752" s="12">
        <f>commit!$P753</f>
        <v>80582</v>
      </c>
      <c r="H752" s="12">
        <f>commit!$L753</f>
        <v>1448</v>
      </c>
      <c r="I752" s="12">
        <f>commit!$M753</f>
        <v>1572</v>
      </c>
      <c r="J752" s="13">
        <f>(ncommit!$K753-ncommit!$J753)/1000</f>
        <v>63.820999999999998</v>
      </c>
      <c r="K752" s="11">
        <f t="shared" si="53"/>
        <v>1.3567947854154589</v>
      </c>
      <c r="L752" s="12">
        <f>ncommit!$G753</f>
        <v>214971</v>
      </c>
      <c r="M752" s="35">
        <f t="shared" si="56"/>
        <v>214.971</v>
      </c>
      <c r="N752" s="11">
        <f t="shared" si="54"/>
        <v>1.1320875839066664</v>
      </c>
    </row>
    <row r="753" spans="1:14" x14ac:dyDescent="0.2">
      <c r="A753" s="1">
        <v>752</v>
      </c>
      <c r="B753" s="13">
        <f>(commit!$H754+commit!$I754)/1000</f>
        <v>7.806</v>
      </c>
      <c r="C753" s="13">
        <f>(commit!$K754-commit!$J754)/1000</f>
        <v>86.977999999999994</v>
      </c>
      <c r="D753" s="13">
        <f>commit!$J754/1000</f>
        <v>0.57199999999999995</v>
      </c>
      <c r="E753" s="12">
        <f>commit!$G754</f>
        <v>243366</v>
      </c>
      <c r="F753" s="35">
        <f t="shared" si="55"/>
        <v>243.36600000000001</v>
      </c>
      <c r="G753" s="12">
        <f>commit!$P754</f>
        <v>80582</v>
      </c>
      <c r="H753" s="12">
        <f>commit!$L754</f>
        <v>1448</v>
      </c>
      <c r="I753" s="12">
        <f>commit!$M754</f>
        <v>1572</v>
      </c>
      <c r="J753" s="13">
        <f>(ncommit!$K754-ncommit!$J754)/1000</f>
        <v>64.706000000000003</v>
      </c>
      <c r="K753" s="11">
        <f t="shared" si="53"/>
        <v>1.3442030105399807</v>
      </c>
      <c r="L753" s="12">
        <f>ncommit!$G754</f>
        <v>214971</v>
      </c>
      <c r="M753" s="35">
        <f t="shared" si="56"/>
        <v>214.971</v>
      </c>
      <c r="N753" s="11">
        <f t="shared" si="54"/>
        <v>1.1320875839066664</v>
      </c>
    </row>
    <row r="754" spans="1:14" x14ac:dyDescent="0.2">
      <c r="A754" s="1">
        <v>753</v>
      </c>
      <c r="B754" s="13">
        <f>(commit!$H755+commit!$I755)/1000</f>
        <v>7.6639999999999997</v>
      </c>
      <c r="C754" s="13">
        <f>(commit!$K755-commit!$J755)/1000</f>
        <v>84.822999999999993</v>
      </c>
      <c r="D754" s="13">
        <f>commit!$J755/1000</f>
        <v>0.57599999999999996</v>
      </c>
      <c r="E754" s="12">
        <f>commit!$G755</f>
        <v>243366</v>
      </c>
      <c r="F754" s="35">
        <f t="shared" si="55"/>
        <v>243.36600000000001</v>
      </c>
      <c r="G754" s="12">
        <f>commit!$P755</f>
        <v>80582</v>
      </c>
      <c r="H754" s="12">
        <f>commit!$L755</f>
        <v>1448</v>
      </c>
      <c r="I754" s="12">
        <f>commit!$M755</f>
        <v>1572</v>
      </c>
      <c r="J754" s="13">
        <f>(ncommit!$K755-ncommit!$J755)/1000</f>
        <v>68.891999999999996</v>
      </c>
      <c r="K754" s="11">
        <f t="shared" si="53"/>
        <v>1.2312460082447889</v>
      </c>
      <c r="L754" s="12">
        <f>ncommit!$G755</f>
        <v>214971</v>
      </c>
      <c r="M754" s="35">
        <f t="shared" si="56"/>
        <v>214.971</v>
      </c>
      <c r="N754" s="11">
        <f t="shared" si="54"/>
        <v>1.1320875839066664</v>
      </c>
    </row>
    <row r="755" spans="1:14" x14ac:dyDescent="0.2">
      <c r="A755" s="1">
        <v>754</v>
      </c>
      <c r="B755" s="13">
        <f>(commit!$H756+commit!$I756)/1000</f>
        <v>8.0250000000000004</v>
      </c>
      <c r="C755" s="13">
        <f>(commit!$K756-commit!$J756)/1000</f>
        <v>87.052999999999997</v>
      </c>
      <c r="D755" s="13">
        <f>commit!$J756/1000</f>
        <v>0.61699999999999999</v>
      </c>
      <c r="E755" s="12">
        <f>commit!$G756</f>
        <v>243366</v>
      </c>
      <c r="F755" s="35">
        <f t="shared" si="55"/>
        <v>243.36600000000001</v>
      </c>
      <c r="G755" s="12">
        <f>commit!$P756</f>
        <v>80582</v>
      </c>
      <c r="H755" s="12">
        <f>commit!$L756</f>
        <v>1448</v>
      </c>
      <c r="I755" s="12">
        <f>commit!$M756</f>
        <v>1572</v>
      </c>
      <c r="J755" s="13">
        <f>(ncommit!$K756-ncommit!$J756)/1000</f>
        <v>65.412999999999997</v>
      </c>
      <c r="K755" s="11">
        <f t="shared" si="53"/>
        <v>1.3308210906089004</v>
      </c>
      <c r="L755" s="12">
        <f>ncommit!$G756</f>
        <v>214971</v>
      </c>
      <c r="M755" s="35">
        <f t="shared" si="56"/>
        <v>214.971</v>
      </c>
      <c r="N755" s="11">
        <f t="shared" si="54"/>
        <v>1.1320875839066664</v>
      </c>
    </row>
    <row r="756" spans="1:14" x14ac:dyDescent="0.2">
      <c r="A756" s="1">
        <v>755</v>
      </c>
      <c r="B756" s="13">
        <f>(commit!$H757+commit!$I757)/1000</f>
        <v>7.5759999999999996</v>
      </c>
      <c r="C756" s="13">
        <f>(commit!$K757-commit!$J757)/1000</f>
        <v>87.197999999999993</v>
      </c>
      <c r="D756" s="13">
        <f>commit!$J757/1000</f>
        <v>0.56799999999999995</v>
      </c>
      <c r="E756" s="12">
        <f>commit!$G757</f>
        <v>243366</v>
      </c>
      <c r="F756" s="35">
        <f t="shared" si="55"/>
        <v>243.36600000000001</v>
      </c>
      <c r="G756" s="12">
        <f>commit!$P757</f>
        <v>80582</v>
      </c>
      <c r="H756" s="12">
        <f>commit!$L757</f>
        <v>1448</v>
      </c>
      <c r="I756" s="12">
        <f>commit!$M757</f>
        <v>1572</v>
      </c>
      <c r="J756" s="13">
        <f>(ncommit!$K757-ncommit!$J757)/1000</f>
        <v>64.876000000000005</v>
      </c>
      <c r="K756" s="11">
        <f t="shared" si="53"/>
        <v>1.3440717676798815</v>
      </c>
      <c r="L756" s="12">
        <f>ncommit!$G757</f>
        <v>214971</v>
      </c>
      <c r="M756" s="35">
        <f t="shared" si="56"/>
        <v>214.971</v>
      </c>
      <c r="N756" s="11">
        <f t="shared" si="54"/>
        <v>1.1320875839066664</v>
      </c>
    </row>
    <row r="757" spans="1:14" x14ac:dyDescent="0.2">
      <c r="A757" s="1">
        <v>756</v>
      </c>
      <c r="B757" s="13">
        <f>(commit!$H758+commit!$I758)/1000</f>
        <v>7.5419999999999998</v>
      </c>
      <c r="C757" s="13">
        <f>(commit!$K758-commit!$J758)/1000</f>
        <v>85.372</v>
      </c>
      <c r="D757" s="13">
        <f>commit!$J758/1000</f>
        <v>0.56000000000000005</v>
      </c>
      <c r="E757" s="12">
        <f>commit!$G758</f>
        <v>243366</v>
      </c>
      <c r="F757" s="35">
        <f t="shared" si="55"/>
        <v>243.36600000000001</v>
      </c>
      <c r="G757" s="12">
        <f>commit!$P758</f>
        <v>80582</v>
      </c>
      <c r="H757" s="12">
        <f>commit!$L758</f>
        <v>1448</v>
      </c>
      <c r="I757" s="12">
        <f>commit!$M758</f>
        <v>1572</v>
      </c>
      <c r="J757" s="13">
        <f>(ncommit!$K758-ncommit!$J758)/1000</f>
        <v>64.075999999999993</v>
      </c>
      <c r="K757" s="11">
        <f t="shared" si="53"/>
        <v>1.3323553280479432</v>
      </c>
      <c r="L757" s="12">
        <f>ncommit!$G758</f>
        <v>214971</v>
      </c>
      <c r="M757" s="35">
        <f t="shared" si="56"/>
        <v>214.971</v>
      </c>
      <c r="N757" s="11">
        <f t="shared" si="54"/>
        <v>1.1320875839066664</v>
      </c>
    </row>
    <row r="758" spans="1:14" x14ac:dyDescent="0.2">
      <c r="A758" s="1">
        <v>757</v>
      </c>
      <c r="B758" s="13">
        <f>(commit!$H759+commit!$I759)/1000</f>
        <v>7.5670000000000002</v>
      </c>
      <c r="C758" s="13">
        <f>(commit!$K759-commit!$J759)/1000</f>
        <v>86.662000000000006</v>
      </c>
      <c r="D758" s="13">
        <f>commit!$J759/1000</f>
        <v>0.59299999999999997</v>
      </c>
      <c r="E758" s="12">
        <f>commit!$G759</f>
        <v>243366</v>
      </c>
      <c r="F758" s="35">
        <f t="shared" si="55"/>
        <v>243.36600000000001</v>
      </c>
      <c r="G758" s="12">
        <f>commit!$P759</f>
        <v>80582</v>
      </c>
      <c r="H758" s="12">
        <f>commit!$L759</f>
        <v>1448</v>
      </c>
      <c r="I758" s="12">
        <f>commit!$M759</f>
        <v>1572</v>
      </c>
      <c r="J758" s="13">
        <f>(ncommit!$K759-ncommit!$J759)/1000</f>
        <v>63.991999999999997</v>
      </c>
      <c r="K758" s="11">
        <f t="shared" si="53"/>
        <v>1.3542630328791101</v>
      </c>
      <c r="L758" s="12">
        <f>ncommit!$G759</f>
        <v>214971</v>
      </c>
      <c r="M758" s="35">
        <f t="shared" si="56"/>
        <v>214.971</v>
      </c>
      <c r="N758" s="11">
        <f t="shared" si="54"/>
        <v>1.1320875839066664</v>
      </c>
    </row>
    <row r="759" spans="1:14" x14ac:dyDescent="0.2">
      <c r="A759" s="1">
        <v>758</v>
      </c>
      <c r="B759" s="13">
        <f>(commit!$H760+commit!$I760)/1000</f>
        <v>7.6340000000000003</v>
      </c>
      <c r="C759" s="13">
        <f>(commit!$K760-commit!$J760)/1000</f>
        <v>87.188000000000002</v>
      </c>
      <c r="D759" s="13">
        <f>commit!$J760/1000</f>
        <v>0.59399999999999997</v>
      </c>
      <c r="E759" s="12">
        <f>commit!$G760</f>
        <v>243366</v>
      </c>
      <c r="F759" s="35">
        <f t="shared" si="55"/>
        <v>243.36600000000001</v>
      </c>
      <c r="G759" s="12">
        <f>commit!$P760</f>
        <v>80582</v>
      </c>
      <c r="H759" s="12">
        <f>commit!$L760</f>
        <v>1448</v>
      </c>
      <c r="I759" s="12">
        <f>commit!$M760</f>
        <v>1572</v>
      </c>
      <c r="J759" s="13">
        <f>(ncommit!$K760-ncommit!$J760)/1000</f>
        <v>64.492000000000004</v>
      </c>
      <c r="K759" s="11">
        <f t="shared" si="53"/>
        <v>1.3519196179371085</v>
      </c>
      <c r="L759" s="12">
        <f>ncommit!$G760</f>
        <v>214971</v>
      </c>
      <c r="M759" s="35">
        <f t="shared" si="56"/>
        <v>214.971</v>
      </c>
      <c r="N759" s="11">
        <f t="shared" si="54"/>
        <v>1.1320875839066664</v>
      </c>
    </row>
    <row r="760" spans="1:14" x14ac:dyDescent="0.2">
      <c r="A760" s="1">
        <v>759</v>
      </c>
      <c r="B760" s="13">
        <f>(commit!$H761+commit!$I761)/1000</f>
        <v>8.125</v>
      </c>
      <c r="C760" s="13">
        <f>(commit!$K761-commit!$J761)/1000</f>
        <v>87.081000000000003</v>
      </c>
      <c r="D760" s="13">
        <f>commit!$J761/1000</f>
        <v>0.59</v>
      </c>
      <c r="E760" s="12">
        <f>commit!$G761</f>
        <v>243366</v>
      </c>
      <c r="F760" s="35">
        <f t="shared" si="55"/>
        <v>243.36600000000001</v>
      </c>
      <c r="G760" s="12">
        <f>commit!$P761</f>
        <v>80582</v>
      </c>
      <c r="H760" s="12">
        <f>commit!$L761</f>
        <v>1448</v>
      </c>
      <c r="I760" s="12">
        <f>commit!$M761</f>
        <v>1572</v>
      </c>
      <c r="J760" s="13">
        <f>(ncommit!$K761-ncommit!$J761)/1000</f>
        <v>65.665999999999997</v>
      </c>
      <c r="K760" s="11">
        <f t="shared" si="53"/>
        <v>1.3261200621326106</v>
      </c>
      <c r="L760" s="12">
        <f>ncommit!$G761</f>
        <v>214971</v>
      </c>
      <c r="M760" s="35">
        <f t="shared" si="56"/>
        <v>214.971</v>
      </c>
      <c r="N760" s="11">
        <f t="shared" si="54"/>
        <v>1.1320875839066664</v>
      </c>
    </row>
    <row r="761" spans="1:14" x14ac:dyDescent="0.2">
      <c r="A761" s="1">
        <v>760</v>
      </c>
      <c r="B761" s="13">
        <f>(commit!$H762+commit!$I762)/1000</f>
        <v>7.6760000000000002</v>
      </c>
      <c r="C761" s="13">
        <f>(commit!$K762-commit!$J762)/1000</f>
        <v>88.143000000000001</v>
      </c>
      <c r="D761" s="13">
        <f>commit!$J762/1000</f>
        <v>0.57299999999999995</v>
      </c>
      <c r="E761" s="12">
        <f>commit!$G762</f>
        <v>243366</v>
      </c>
      <c r="F761" s="35">
        <f t="shared" si="55"/>
        <v>243.36600000000001</v>
      </c>
      <c r="G761" s="12">
        <f>commit!$P762</f>
        <v>80582</v>
      </c>
      <c r="H761" s="12">
        <f>commit!$L762</f>
        <v>1448</v>
      </c>
      <c r="I761" s="12">
        <f>commit!$M762</f>
        <v>1572</v>
      </c>
      <c r="J761" s="13">
        <f>(ncommit!$K762-ncommit!$J762)/1000</f>
        <v>64.228999999999999</v>
      </c>
      <c r="K761" s="11">
        <f t="shared" si="53"/>
        <v>1.3723240280870013</v>
      </c>
      <c r="L761" s="12">
        <f>ncommit!$G762</f>
        <v>214971</v>
      </c>
      <c r="M761" s="35">
        <f t="shared" si="56"/>
        <v>214.971</v>
      </c>
      <c r="N761" s="11">
        <f t="shared" si="54"/>
        <v>1.1320875839066664</v>
      </c>
    </row>
    <row r="762" spans="1:14" x14ac:dyDescent="0.2">
      <c r="A762" s="1">
        <v>761</v>
      </c>
      <c r="B762" s="13">
        <f>(commit!$H763+commit!$I763)/1000</f>
        <v>7.5259999999999998</v>
      </c>
      <c r="C762" s="13">
        <f>(commit!$K763-commit!$J763)/1000</f>
        <v>85.656999999999996</v>
      </c>
      <c r="D762" s="13">
        <f>commit!$J763/1000</f>
        <v>0.57899999999999996</v>
      </c>
      <c r="E762" s="12">
        <f>commit!$G763</f>
        <v>243366</v>
      </c>
      <c r="F762" s="35">
        <f t="shared" si="55"/>
        <v>243.36600000000001</v>
      </c>
      <c r="G762" s="12">
        <f>commit!$P763</f>
        <v>80582</v>
      </c>
      <c r="H762" s="12">
        <f>commit!$L763</f>
        <v>1448</v>
      </c>
      <c r="I762" s="12">
        <f>commit!$M763</f>
        <v>1572</v>
      </c>
      <c r="J762" s="13">
        <f>(ncommit!$K763-ncommit!$J763)/1000</f>
        <v>64.245000000000005</v>
      </c>
      <c r="K762" s="11">
        <f t="shared" si="53"/>
        <v>1.3332866370923806</v>
      </c>
      <c r="L762" s="12">
        <f>ncommit!$G763</f>
        <v>214971</v>
      </c>
      <c r="M762" s="35">
        <f t="shared" si="56"/>
        <v>214.971</v>
      </c>
      <c r="N762" s="11">
        <f t="shared" si="54"/>
        <v>1.1320875839066664</v>
      </c>
    </row>
    <row r="763" spans="1:14" x14ac:dyDescent="0.2">
      <c r="A763" s="1">
        <v>762</v>
      </c>
      <c r="B763" s="13">
        <f>(commit!$H764+commit!$I764)/1000</f>
        <v>7.6349999999999998</v>
      </c>
      <c r="C763" s="13">
        <f>(commit!$K764-commit!$J764)/1000</f>
        <v>88.146000000000001</v>
      </c>
      <c r="D763" s="13">
        <f>commit!$J764/1000</f>
        <v>0.52400000000000002</v>
      </c>
      <c r="E763" s="12">
        <f>commit!$G764</f>
        <v>243366</v>
      </c>
      <c r="F763" s="35">
        <f t="shared" si="55"/>
        <v>243.36600000000001</v>
      </c>
      <c r="G763" s="12">
        <f>commit!$P764</f>
        <v>80582</v>
      </c>
      <c r="H763" s="12">
        <f>commit!$L764</f>
        <v>1448</v>
      </c>
      <c r="I763" s="12">
        <f>commit!$M764</f>
        <v>1572</v>
      </c>
      <c r="J763" s="13">
        <f>(ncommit!$K764-ncommit!$J764)/1000</f>
        <v>65.736999999999995</v>
      </c>
      <c r="K763" s="11">
        <f t="shared" si="53"/>
        <v>1.3408886928213946</v>
      </c>
      <c r="L763" s="12">
        <f>ncommit!$G764</f>
        <v>214971</v>
      </c>
      <c r="M763" s="35">
        <f t="shared" si="56"/>
        <v>214.971</v>
      </c>
      <c r="N763" s="11">
        <f t="shared" si="54"/>
        <v>1.1320875839066664</v>
      </c>
    </row>
    <row r="764" spans="1:14" x14ac:dyDescent="0.2">
      <c r="A764" s="1">
        <v>763</v>
      </c>
      <c r="B764" s="13">
        <f>(commit!$H765+commit!$I765)/1000</f>
        <v>7.6230000000000002</v>
      </c>
      <c r="C764" s="13">
        <f>(commit!$K765-commit!$J765)/1000</f>
        <v>86.623999999999995</v>
      </c>
      <c r="D764" s="13">
        <f>commit!$J765/1000</f>
        <v>0.57199999999999995</v>
      </c>
      <c r="E764" s="12">
        <f>commit!$G765</f>
        <v>243752</v>
      </c>
      <c r="F764" s="35">
        <f t="shared" si="55"/>
        <v>243.75200000000001</v>
      </c>
      <c r="G764" s="12">
        <f>commit!$P765</f>
        <v>80782</v>
      </c>
      <c r="H764" s="12">
        <f>commit!$L765</f>
        <v>1448</v>
      </c>
      <c r="I764" s="12">
        <f>commit!$M765</f>
        <v>1572</v>
      </c>
      <c r="J764" s="13">
        <f>(ncommit!$K765-ncommit!$J765)/1000</f>
        <v>66.281000000000006</v>
      </c>
      <c r="K764" s="11">
        <f t="shared" si="53"/>
        <v>1.3069205352966913</v>
      </c>
      <c r="L764" s="12">
        <f>ncommit!$G765</f>
        <v>216510</v>
      </c>
      <c r="M764" s="35">
        <f t="shared" si="56"/>
        <v>216.51</v>
      </c>
      <c r="N764" s="11">
        <f t="shared" si="54"/>
        <v>1.1258232876079626</v>
      </c>
    </row>
    <row r="765" spans="1:14" x14ac:dyDescent="0.2">
      <c r="A765" s="1">
        <v>764</v>
      </c>
      <c r="B765" s="13">
        <f>(commit!$H766+commit!$I766)/1000</f>
        <v>7.9619999999999997</v>
      </c>
      <c r="C765" s="13">
        <f>(commit!$K766-commit!$J766)/1000</f>
        <v>88.076999999999998</v>
      </c>
      <c r="D765" s="13">
        <f>commit!$J766/1000</f>
        <v>0.56299999999999994</v>
      </c>
      <c r="E765" s="12">
        <f>commit!$G766</f>
        <v>243752</v>
      </c>
      <c r="F765" s="35">
        <f t="shared" si="55"/>
        <v>243.75200000000001</v>
      </c>
      <c r="G765" s="12">
        <f>commit!$P766</f>
        <v>80782</v>
      </c>
      <c r="H765" s="12">
        <f>commit!$L766</f>
        <v>1448</v>
      </c>
      <c r="I765" s="12">
        <f>commit!$M766</f>
        <v>1572</v>
      </c>
      <c r="J765" s="13">
        <f>(ncommit!$K766-ncommit!$J766)/1000</f>
        <v>68.233000000000004</v>
      </c>
      <c r="K765" s="11">
        <f t="shared" si="53"/>
        <v>1.2908270191842657</v>
      </c>
      <c r="L765" s="12">
        <f>ncommit!$G766</f>
        <v>216510</v>
      </c>
      <c r="M765" s="35">
        <f t="shared" si="56"/>
        <v>216.51</v>
      </c>
      <c r="N765" s="11">
        <f t="shared" si="54"/>
        <v>1.1258232876079626</v>
      </c>
    </row>
    <row r="766" spans="1:14" x14ac:dyDescent="0.2">
      <c r="A766" s="1">
        <v>765</v>
      </c>
      <c r="B766" s="13">
        <f>(commit!$H767+commit!$I767)/1000</f>
        <v>7.9089999999999998</v>
      </c>
      <c r="C766" s="13">
        <f>(commit!$K767-commit!$J767)/1000</f>
        <v>87.405000000000001</v>
      </c>
      <c r="D766" s="13">
        <f>commit!$J767/1000</f>
        <v>0.56699999999999995</v>
      </c>
      <c r="E766" s="12">
        <f>commit!$G767</f>
        <v>243752</v>
      </c>
      <c r="F766" s="35">
        <f t="shared" si="55"/>
        <v>243.75200000000001</v>
      </c>
      <c r="G766" s="12">
        <f>commit!$P767</f>
        <v>80782</v>
      </c>
      <c r="H766" s="12">
        <f>commit!$L767</f>
        <v>1448</v>
      </c>
      <c r="I766" s="12">
        <f>commit!$M767</f>
        <v>1572</v>
      </c>
      <c r="J766" s="13">
        <f>(ncommit!$K767-ncommit!$J767)/1000</f>
        <v>66.623000000000005</v>
      </c>
      <c r="K766" s="11">
        <f t="shared" si="53"/>
        <v>1.3119343169776203</v>
      </c>
      <c r="L766" s="12">
        <f>ncommit!$G767</f>
        <v>216510</v>
      </c>
      <c r="M766" s="35">
        <f t="shared" si="56"/>
        <v>216.51</v>
      </c>
      <c r="N766" s="11">
        <f t="shared" si="54"/>
        <v>1.1258232876079626</v>
      </c>
    </row>
    <row r="767" spans="1:14" x14ac:dyDescent="0.2">
      <c r="A767" s="1">
        <v>766</v>
      </c>
      <c r="B767" s="13">
        <f>(commit!$H768+commit!$I768)/1000</f>
        <v>7.4989999999999997</v>
      </c>
      <c r="C767" s="13">
        <f>(commit!$K768-commit!$J768)/1000</f>
        <v>85.766999999999996</v>
      </c>
      <c r="D767" s="13">
        <f>commit!$J768/1000</f>
        <v>0.57799999999999996</v>
      </c>
      <c r="E767" s="12">
        <f>commit!$G768</f>
        <v>243752</v>
      </c>
      <c r="F767" s="35">
        <f t="shared" si="55"/>
        <v>243.75200000000001</v>
      </c>
      <c r="G767" s="12">
        <f>commit!$P768</f>
        <v>80782</v>
      </c>
      <c r="H767" s="12">
        <f>commit!$L768</f>
        <v>1448</v>
      </c>
      <c r="I767" s="12">
        <f>commit!$M768</f>
        <v>1572</v>
      </c>
      <c r="J767" s="13">
        <f>(ncommit!$K768-ncommit!$J768)/1000</f>
        <v>65.709999999999994</v>
      </c>
      <c r="K767" s="11">
        <f t="shared" si="53"/>
        <v>1.3052351240298281</v>
      </c>
      <c r="L767" s="12">
        <f>ncommit!$G768</f>
        <v>216510</v>
      </c>
      <c r="M767" s="35">
        <f t="shared" si="56"/>
        <v>216.51</v>
      </c>
      <c r="N767" s="11">
        <f t="shared" si="54"/>
        <v>1.1258232876079626</v>
      </c>
    </row>
    <row r="768" spans="1:14" x14ac:dyDescent="0.2">
      <c r="A768" s="1">
        <v>767</v>
      </c>
      <c r="B768" s="13">
        <f>(commit!$H769+commit!$I769)/1000</f>
        <v>7.8979999999999997</v>
      </c>
      <c r="C768" s="13">
        <f>(commit!$K769-commit!$J769)/1000</f>
        <v>86.813999999999993</v>
      </c>
      <c r="D768" s="13">
        <f>commit!$J769/1000</f>
        <v>0.58699999999999997</v>
      </c>
      <c r="E768" s="12">
        <f>commit!$G769</f>
        <v>243752</v>
      </c>
      <c r="F768" s="35">
        <f t="shared" si="55"/>
        <v>243.75200000000001</v>
      </c>
      <c r="G768" s="12">
        <f>commit!$P769</f>
        <v>80782</v>
      </c>
      <c r="H768" s="12">
        <f>commit!$L769</f>
        <v>1448</v>
      </c>
      <c r="I768" s="12">
        <f>commit!$M769</f>
        <v>1572</v>
      </c>
      <c r="J768" s="13">
        <f>(ncommit!$K769-ncommit!$J769)/1000</f>
        <v>66.001000000000005</v>
      </c>
      <c r="K768" s="11">
        <f t="shared" si="53"/>
        <v>1.3153437069135314</v>
      </c>
      <c r="L768" s="12">
        <f>ncommit!$G769</f>
        <v>216510</v>
      </c>
      <c r="M768" s="35">
        <f t="shared" si="56"/>
        <v>216.51</v>
      </c>
      <c r="N768" s="11">
        <f t="shared" si="54"/>
        <v>1.1258232876079626</v>
      </c>
    </row>
    <row r="769" spans="1:14" x14ac:dyDescent="0.2">
      <c r="A769" s="1">
        <v>768</v>
      </c>
      <c r="B769" s="13">
        <f>(commit!$H770+commit!$I770)/1000</f>
        <v>7.7389999999999999</v>
      </c>
      <c r="C769" s="13">
        <f>(commit!$K770-commit!$J770)/1000</f>
        <v>87.370999999999995</v>
      </c>
      <c r="D769" s="13">
        <f>commit!$J770/1000</f>
        <v>0.58299999999999996</v>
      </c>
      <c r="E769" s="12">
        <f>commit!$G770</f>
        <v>243752</v>
      </c>
      <c r="F769" s="35">
        <f t="shared" si="55"/>
        <v>243.75200000000001</v>
      </c>
      <c r="G769" s="12">
        <f>commit!$P770</f>
        <v>80782</v>
      </c>
      <c r="H769" s="12">
        <f>commit!$L770</f>
        <v>1448</v>
      </c>
      <c r="I769" s="12">
        <f>commit!$M770</f>
        <v>1572</v>
      </c>
      <c r="J769" s="13">
        <f>(ncommit!$K770-ncommit!$J770)/1000</f>
        <v>65.989000000000004</v>
      </c>
      <c r="K769" s="11">
        <f t="shared" si="53"/>
        <v>1.3240237009198501</v>
      </c>
      <c r="L769" s="12">
        <f>ncommit!$G770</f>
        <v>216510</v>
      </c>
      <c r="M769" s="35">
        <f t="shared" si="56"/>
        <v>216.51</v>
      </c>
      <c r="N769" s="11">
        <f t="shared" si="54"/>
        <v>1.1258232876079626</v>
      </c>
    </row>
    <row r="770" spans="1:14" x14ac:dyDescent="0.2">
      <c r="A770" s="1">
        <v>769</v>
      </c>
      <c r="B770" s="13">
        <f>(commit!$H771+commit!$I771)/1000</f>
        <v>8.0559999999999992</v>
      </c>
      <c r="C770" s="13">
        <f>(commit!$K771-commit!$J771)/1000</f>
        <v>88.385999999999996</v>
      </c>
      <c r="D770" s="13">
        <f>commit!$J771/1000</f>
        <v>0.60899999999999999</v>
      </c>
      <c r="E770" s="12">
        <f>commit!$G771</f>
        <v>243752</v>
      </c>
      <c r="F770" s="35">
        <f t="shared" si="55"/>
        <v>243.75200000000001</v>
      </c>
      <c r="G770" s="12">
        <f>commit!$P771</f>
        <v>80782</v>
      </c>
      <c r="H770" s="12">
        <f>commit!$L771</f>
        <v>1448</v>
      </c>
      <c r="I770" s="12">
        <f>commit!$M771</f>
        <v>1572</v>
      </c>
      <c r="J770" s="13">
        <f>(ncommit!$K771-ncommit!$J771)/1000</f>
        <v>70.259</v>
      </c>
      <c r="K770" s="11">
        <f t="shared" ref="K770:K833" si="57">C770/J770</f>
        <v>1.2580025334832547</v>
      </c>
      <c r="L770" s="12">
        <f>ncommit!$G771</f>
        <v>216510</v>
      </c>
      <c r="M770" s="35">
        <f t="shared" si="56"/>
        <v>216.51</v>
      </c>
      <c r="N770" s="11">
        <f t="shared" ref="N770:N833" si="58">E770/L770</f>
        <v>1.1258232876079626</v>
      </c>
    </row>
    <row r="771" spans="1:14" x14ac:dyDescent="0.2">
      <c r="A771" s="1">
        <v>770</v>
      </c>
      <c r="B771" s="13">
        <f>(commit!$H772+commit!$I772)/1000</f>
        <v>7.6269999999999998</v>
      </c>
      <c r="C771" s="13">
        <f>(commit!$K772-commit!$J772)/1000</f>
        <v>87.144000000000005</v>
      </c>
      <c r="D771" s="13">
        <f>commit!$J772/1000</f>
        <v>0.54700000000000004</v>
      </c>
      <c r="E771" s="12">
        <f>commit!$G772</f>
        <v>243752</v>
      </c>
      <c r="F771" s="35">
        <f t="shared" ref="F771:F834" si="59">E771/1000</f>
        <v>243.75200000000001</v>
      </c>
      <c r="G771" s="12">
        <f>commit!$P772</f>
        <v>80782</v>
      </c>
      <c r="H771" s="12">
        <f>commit!$L772</f>
        <v>1448</v>
      </c>
      <c r="I771" s="12">
        <f>commit!$M772</f>
        <v>1572</v>
      </c>
      <c r="J771" s="13">
        <f>(ncommit!$K772-ncommit!$J772)/1000</f>
        <v>66.201999999999998</v>
      </c>
      <c r="K771" s="11">
        <f t="shared" si="57"/>
        <v>1.3163348539319055</v>
      </c>
      <c r="L771" s="12">
        <f>ncommit!$G772</f>
        <v>216510</v>
      </c>
      <c r="M771" s="35">
        <f t="shared" ref="M771:M834" si="60">L771/1000</f>
        <v>216.51</v>
      </c>
      <c r="N771" s="11">
        <f t="shared" si="58"/>
        <v>1.1258232876079626</v>
      </c>
    </row>
    <row r="772" spans="1:14" x14ac:dyDescent="0.2">
      <c r="A772" s="1">
        <v>771</v>
      </c>
      <c r="B772" s="13">
        <f>(commit!$H773+commit!$I773)/1000</f>
        <v>7.3940000000000001</v>
      </c>
      <c r="C772" s="13">
        <f>(commit!$K773-commit!$J773)/1000</f>
        <v>87.576999999999998</v>
      </c>
      <c r="D772" s="13">
        <f>commit!$J773/1000</f>
        <v>0.61199999999999999</v>
      </c>
      <c r="E772" s="12">
        <f>commit!$G773</f>
        <v>243752</v>
      </c>
      <c r="F772" s="35">
        <f t="shared" si="59"/>
        <v>243.75200000000001</v>
      </c>
      <c r="G772" s="12">
        <f>commit!$P773</f>
        <v>80782</v>
      </c>
      <c r="H772" s="12">
        <f>commit!$L773</f>
        <v>1448</v>
      </c>
      <c r="I772" s="12">
        <f>commit!$M773</f>
        <v>1572</v>
      </c>
      <c r="J772" s="13">
        <f>(ncommit!$K773-ncommit!$J773)/1000</f>
        <v>66.256</v>
      </c>
      <c r="K772" s="11">
        <f t="shared" si="57"/>
        <v>1.3217972711905337</v>
      </c>
      <c r="L772" s="12">
        <f>ncommit!$G773</f>
        <v>216510</v>
      </c>
      <c r="M772" s="35">
        <f t="shared" si="60"/>
        <v>216.51</v>
      </c>
      <c r="N772" s="11">
        <f t="shared" si="58"/>
        <v>1.1258232876079626</v>
      </c>
    </row>
    <row r="773" spans="1:14" x14ac:dyDescent="0.2">
      <c r="A773" s="1">
        <v>772</v>
      </c>
      <c r="B773" s="13">
        <f>(commit!$H774+commit!$I774)/1000</f>
        <v>7.6630000000000003</v>
      </c>
      <c r="C773" s="13">
        <f>(commit!$K774-commit!$J774)/1000</f>
        <v>86.736999999999995</v>
      </c>
      <c r="D773" s="13">
        <f>commit!$J774/1000</f>
        <v>0.58599999999999997</v>
      </c>
      <c r="E773" s="12">
        <f>commit!$G774</f>
        <v>243752</v>
      </c>
      <c r="F773" s="35">
        <f t="shared" si="59"/>
        <v>243.75200000000001</v>
      </c>
      <c r="G773" s="12">
        <f>commit!$P774</f>
        <v>80782</v>
      </c>
      <c r="H773" s="12">
        <f>commit!$L774</f>
        <v>1448</v>
      </c>
      <c r="I773" s="12">
        <f>commit!$M774</f>
        <v>1572</v>
      </c>
      <c r="J773" s="13">
        <f>(ncommit!$K774-ncommit!$J774)/1000</f>
        <v>66.421000000000006</v>
      </c>
      <c r="K773" s="11">
        <f t="shared" si="57"/>
        <v>1.3058671203384469</v>
      </c>
      <c r="L773" s="12">
        <f>ncommit!$G774</f>
        <v>216510</v>
      </c>
      <c r="M773" s="35">
        <f t="shared" si="60"/>
        <v>216.51</v>
      </c>
      <c r="N773" s="11">
        <f t="shared" si="58"/>
        <v>1.1258232876079626</v>
      </c>
    </row>
    <row r="774" spans="1:14" x14ac:dyDescent="0.2">
      <c r="A774" s="1">
        <v>773</v>
      </c>
      <c r="B774" s="13">
        <f>(commit!$H775+commit!$I775)/1000</f>
        <v>7.4160000000000004</v>
      </c>
      <c r="C774" s="13">
        <f>(commit!$K775-commit!$J775)/1000</f>
        <v>85.713999999999999</v>
      </c>
      <c r="D774" s="13">
        <f>commit!$J775/1000</f>
        <v>0.59099999999999997</v>
      </c>
      <c r="E774" s="12">
        <f>commit!$G775</f>
        <v>243752</v>
      </c>
      <c r="F774" s="35">
        <f t="shared" si="59"/>
        <v>243.75200000000001</v>
      </c>
      <c r="G774" s="12">
        <f>commit!$P775</f>
        <v>80782</v>
      </c>
      <c r="H774" s="12">
        <f>commit!$L775</f>
        <v>1448</v>
      </c>
      <c r="I774" s="12">
        <f>commit!$M775</f>
        <v>1572</v>
      </c>
      <c r="J774" s="13">
        <f>(ncommit!$K775-ncommit!$J775)/1000</f>
        <v>65.481999999999999</v>
      </c>
      <c r="K774" s="11">
        <f t="shared" si="57"/>
        <v>1.3089704040805106</v>
      </c>
      <c r="L774" s="12">
        <f>ncommit!$G775</f>
        <v>216510</v>
      </c>
      <c r="M774" s="35">
        <f t="shared" si="60"/>
        <v>216.51</v>
      </c>
      <c r="N774" s="11">
        <f t="shared" si="58"/>
        <v>1.1258232876079626</v>
      </c>
    </row>
    <row r="775" spans="1:14" x14ac:dyDescent="0.2">
      <c r="A775" s="1">
        <v>774</v>
      </c>
      <c r="B775" s="13">
        <f>(commit!$H776+commit!$I776)/1000</f>
        <v>8.0210000000000008</v>
      </c>
      <c r="C775" s="13">
        <f>(commit!$K776-commit!$J776)/1000</f>
        <v>88.128</v>
      </c>
      <c r="D775" s="13">
        <f>commit!$J776/1000</f>
        <v>0.58099999999999996</v>
      </c>
      <c r="E775" s="12">
        <f>commit!$G776</f>
        <v>243752</v>
      </c>
      <c r="F775" s="35">
        <f t="shared" si="59"/>
        <v>243.75200000000001</v>
      </c>
      <c r="G775" s="12">
        <f>commit!$P776</f>
        <v>80782</v>
      </c>
      <c r="H775" s="12">
        <f>commit!$L776</f>
        <v>1448</v>
      </c>
      <c r="I775" s="12">
        <f>commit!$M776</f>
        <v>1572</v>
      </c>
      <c r="J775" s="13">
        <f>(ncommit!$K776-ncommit!$J776)/1000</f>
        <v>67.55</v>
      </c>
      <c r="K775" s="11">
        <f t="shared" si="57"/>
        <v>1.3046336047372318</v>
      </c>
      <c r="L775" s="12">
        <f>ncommit!$G776</f>
        <v>216510</v>
      </c>
      <c r="M775" s="35">
        <f t="shared" si="60"/>
        <v>216.51</v>
      </c>
      <c r="N775" s="11">
        <f t="shared" si="58"/>
        <v>1.1258232876079626</v>
      </c>
    </row>
    <row r="776" spans="1:14" x14ac:dyDescent="0.2">
      <c r="A776" s="1">
        <v>775</v>
      </c>
      <c r="B776" s="13">
        <f>(commit!$H777+commit!$I777)/1000</f>
        <v>7.6580000000000004</v>
      </c>
      <c r="C776" s="13">
        <f>(commit!$K777-commit!$J777)/1000</f>
        <v>87.634</v>
      </c>
      <c r="D776" s="13">
        <f>commit!$J777/1000</f>
        <v>0.55900000000000005</v>
      </c>
      <c r="E776" s="12">
        <f>commit!$G777</f>
        <v>243752</v>
      </c>
      <c r="F776" s="35">
        <f t="shared" si="59"/>
        <v>243.75200000000001</v>
      </c>
      <c r="G776" s="12">
        <f>commit!$P777</f>
        <v>80782</v>
      </c>
      <c r="H776" s="12">
        <f>commit!$L777</f>
        <v>1448</v>
      </c>
      <c r="I776" s="12">
        <f>commit!$M777</f>
        <v>1572</v>
      </c>
      <c r="J776" s="13">
        <f>(ncommit!$K777-ncommit!$J777)/1000</f>
        <v>64.796999999999997</v>
      </c>
      <c r="K776" s="11">
        <f t="shared" si="57"/>
        <v>1.3524391561337716</v>
      </c>
      <c r="L776" s="12">
        <f>ncommit!$G777</f>
        <v>216510</v>
      </c>
      <c r="M776" s="35">
        <f t="shared" si="60"/>
        <v>216.51</v>
      </c>
      <c r="N776" s="11">
        <f t="shared" si="58"/>
        <v>1.1258232876079626</v>
      </c>
    </row>
    <row r="777" spans="1:14" x14ac:dyDescent="0.2">
      <c r="A777" s="1">
        <v>776</v>
      </c>
      <c r="B777" s="13">
        <f>(commit!$H778+commit!$I778)/1000</f>
        <v>7.2060000000000004</v>
      </c>
      <c r="C777" s="13">
        <f>(commit!$K778-commit!$J778)/1000</f>
        <v>86.739000000000004</v>
      </c>
      <c r="D777" s="13">
        <f>commit!$J778/1000</f>
        <v>0.58899999999999997</v>
      </c>
      <c r="E777" s="12">
        <f>commit!$G778</f>
        <v>243752</v>
      </c>
      <c r="F777" s="35">
        <f t="shared" si="59"/>
        <v>243.75200000000001</v>
      </c>
      <c r="G777" s="12">
        <f>commit!$P778</f>
        <v>80782</v>
      </c>
      <c r="H777" s="12">
        <f>commit!$L778</f>
        <v>1448</v>
      </c>
      <c r="I777" s="12">
        <f>commit!$M778</f>
        <v>1572</v>
      </c>
      <c r="J777" s="13">
        <f>(ncommit!$K778-ncommit!$J778)/1000</f>
        <v>64.763999999999996</v>
      </c>
      <c r="K777" s="11">
        <f t="shared" si="57"/>
        <v>1.3393088753010933</v>
      </c>
      <c r="L777" s="12">
        <f>ncommit!$G778</f>
        <v>216510</v>
      </c>
      <c r="M777" s="35">
        <f t="shared" si="60"/>
        <v>216.51</v>
      </c>
      <c r="N777" s="11">
        <f t="shared" si="58"/>
        <v>1.1258232876079626</v>
      </c>
    </row>
    <row r="778" spans="1:14" x14ac:dyDescent="0.2">
      <c r="A778" s="1">
        <v>777</v>
      </c>
      <c r="B778" s="13">
        <f>(commit!$H779+commit!$I779)/1000</f>
        <v>7.609</v>
      </c>
      <c r="C778" s="13">
        <f>(commit!$K779-commit!$J779)/1000</f>
        <v>87.850999999999999</v>
      </c>
      <c r="D778" s="13">
        <f>commit!$J779/1000</f>
        <v>0.56200000000000006</v>
      </c>
      <c r="E778" s="12">
        <f>commit!$G779</f>
        <v>243752</v>
      </c>
      <c r="F778" s="35">
        <f t="shared" si="59"/>
        <v>243.75200000000001</v>
      </c>
      <c r="G778" s="12">
        <f>commit!$P779</f>
        <v>80782</v>
      </c>
      <c r="H778" s="12">
        <f>commit!$L779</f>
        <v>1448</v>
      </c>
      <c r="I778" s="12">
        <f>commit!$M779</f>
        <v>1572</v>
      </c>
      <c r="J778" s="13">
        <f>(ncommit!$K779-ncommit!$J779)/1000</f>
        <v>66.084999999999994</v>
      </c>
      <c r="K778" s="11">
        <f t="shared" si="57"/>
        <v>1.3293636982673831</v>
      </c>
      <c r="L778" s="12">
        <f>ncommit!$G779</f>
        <v>216510</v>
      </c>
      <c r="M778" s="35">
        <f t="shared" si="60"/>
        <v>216.51</v>
      </c>
      <c r="N778" s="11">
        <f t="shared" si="58"/>
        <v>1.1258232876079626</v>
      </c>
    </row>
    <row r="779" spans="1:14" x14ac:dyDescent="0.2">
      <c r="A779" s="1">
        <v>778</v>
      </c>
      <c r="B779" s="13">
        <f>(commit!$H780+commit!$I780)/1000</f>
        <v>7.54</v>
      </c>
      <c r="C779" s="13">
        <f>(commit!$K780-commit!$J780)/1000</f>
        <v>87.552999999999997</v>
      </c>
      <c r="D779" s="13">
        <f>commit!$J780/1000</f>
        <v>0.55700000000000005</v>
      </c>
      <c r="E779" s="12">
        <f>commit!$G780</f>
        <v>243752</v>
      </c>
      <c r="F779" s="35">
        <f t="shared" si="59"/>
        <v>243.75200000000001</v>
      </c>
      <c r="G779" s="12">
        <f>commit!$P780</f>
        <v>80782</v>
      </c>
      <c r="H779" s="12">
        <f>commit!$L780</f>
        <v>1448</v>
      </c>
      <c r="I779" s="12">
        <f>commit!$M780</f>
        <v>1572</v>
      </c>
      <c r="J779" s="13">
        <f>(ncommit!$K780-ncommit!$J780)/1000</f>
        <v>64.42</v>
      </c>
      <c r="K779" s="11">
        <f t="shared" si="57"/>
        <v>1.3590965538652591</v>
      </c>
      <c r="L779" s="12">
        <f>ncommit!$G780</f>
        <v>216510</v>
      </c>
      <c r="M779" s="35">
        <f t="shared" si="60"/>
        <v>216.51</v>
      </c>
      <c r="N779" s="11">
        <f t="shared" si="58"/>
        <v>1.1258232876079626</v>
      </c>
    </row>
    <row r="780" spans="1:14" x14ac:dyDescent="0.2">
      <c r="A780" s="1">
        <v>779</v>
      </c>
      <c r="B780" s="13">
        <f>(commit!$H781+commit!$I781)/1000</f>
        <v>8.2620000000000005</v>
      </c>
      <c r="C780" s="13">
        <f>(commit!$K781-commit!$J781)/1000</f>
        <v>87.491</v>
      </c>
      <c r="D780" s="13">
        <f>commit!$J781/1000</f>
        <v>0.6</v>
      </c>
      <c r="E780" s="12">
        <f>commit!$G781</f>
        <v>243752</v>
      </c>
      <c r="F780" s="35">
        <f t="shared" si="59"/>
        <v>243.75200000000001</v>
      </c>
      <c r="G780" s="12">
        <f>commit!$P781</f>
        <v>80782</v>
      </c>
      <c r="H780" s="12">
        <f>commit!$L781</f>
        <v>1448</v>
      </c>
      <c r="I780" s="12">
        <f>commit!$M781</f>
        <v>1572</v>
      </c>
      <c r="J780" s="13">
        <f>(ncommit!$K781-ncommit!$J781)/1000</f>
        <v>70.447000000000003</v>
      </c>
      <c r="K780" s="11">
        <f t="shared" si="57"/>
        <v>1.2419407497835251</v>
      </c>
      <c r="L780" s="12">
        <f>ncommit!$G781</f>
        <v>216510</v>
      </c>
      <c r="M780" s="35">
        <f t="shared" si="60"/>
        <v>216.51</v>
      </c>
      <c r="N780" s="11">
        <f t="shared" si="58"/>
        <v>1.1258232876079626</v>
      </c>
    </row>
    <row r="781" spans="1:14" x14ac:dyDescent="0.2">
      <c r="A781" s="1">
        <v>780</v>
      </c>
      <c r="B781" s="13">
        <f>(commit!$H782+commit!$I782)/1000</f>
        <v>7.5810000000000004</v>
      </c>
      <c r="C781" s="13">
        <f>(commit!$K782-commit!$J782)/1000</f>
        <v>87.778000000000006</v>
      </c>
      <c r="D781" s="13">
        <f>commit!$J782/1000</f>
        <v>0.56100000000000005</v>
      </c>
      <c r="E781" s="12">
        <f>commit!$G782</f>
        <v>243752</v>
      </c>
      <c r="F781" s="35">
        <f t="shared" si="59"/>
        <v>243.75200000000001</v>
      </c>
      <c r="G781" s="12">
        <f>commit!$P782</f>
        <v>80782</v>
      </c>
      <c r="H781" s="12">
        <f>commit!$L782</f>
        <v>1448</v>
      </c>
      <c r="I781" s="12">
        <f>commit!$M782</f>
        <v>1572</v>
      </c>
      <c r="J781" s="13">
        <f>(ncommit!$K782-ncommit!$J782)/1000</f>
        <v>65.338999999999999</v>
      </c>
      <c r="K781" s="11">
        <f t="shared" si="57"/>
        <v>1.3434242948315709</v>
      </c>
      <c r="L781" s="12">
        <f>ncommit!$G782</f>
        <v>216510</v>
      </c>
      <c r="M781" s="35">
        <f t="shared" si="60"/>
        <v>216.51</v>
      </c>
      <c r="N781" s="11">
        <f t="shared" si="58"/>
        <v>1.1258232876079626</v>
      </c>
    </row>
    <row r="782" spans="1:14" x14ac:dyDescent="0.2">
      <c r="A782" s="1">
        <v>781</v>
      </c>
      <c r="B782" s="13">
        <f>(commit!$H783+commit!$I783)/1000</f>
        <v>7.5389999999999997</v>
      </c>
      <c r="C782" s="13">
        <f>(commit!$K783-commit!$J783)/1000</f>
        <v>86.111000000000004</v>
      </c>
      <c r="D782" s="13">
        <f>commit!$J783/1000</f>
        <v>0.58399999999999996</v>
      </c>
      <c r="E782" s="12">
        <f>commit!$G783</f>
        <v>243752</v>
      </c>
      <c r="F782" s="35">
        <f t="shared" si="59"/>
        <v>243.75200000000001</v>
      </c>
      <c r="G782" s="12">
        <f>commit!$P783</f>
        <v>80782</v>
      </c>
      <c r="H782" s="12">
        <f>commit!$L783</f>
        <v>1448</v>
      </c>
      <c r="I782" s="12">
        <f>commit!$M783</f>
        <v>1572</v>
      </c>
      <c r="J782" s="13">
        <f>(ncommit!$K783-ncommit!$J783)/1000</f>
        <v>63.856000000000002</v>
      </c>
      <c r="K782" s="11">
        <f t="shared" si="57"/>
        <v>1.3485185417188674</v>
      </c>
      <c r="L782" s="12">
        <f>ncommit!$G783</f>
        <v>216510</v>
      </c>
      <c r="M782" s="35">
        <f t="shared" si="60"/>
        <v>216.51</v>
      </c>
      <c r="N782" s="11">
        <f t="shared" si="58"/>
        <v>1.1258232876079626</v>
      </c>
    </row>
    <row r="783" spans="1:14" x14ac:dyDescent="0.2">
      <c r="A783" s="1">
        <v>782</v>
      </c>
      <c r="B783" s="13">
        <f>(commit!$H784+commit!$I784)/1000</f>
        <v>7.6840000000000002</v>
      </c>
      <c r="C783" s="13">
        <f>(commit!$K784-commit!$J784)/1000</f>
        <v>87.128</v>
      </c>
      <c r="D783" s="13">
        <f>commit!$J784/1000</f>
        <v>0.60499999999999998</v>
      </c>
      <c r="E783" s="12">
        <f>commit!$G784</f>
        <v>243752</v>
      </c>
      <c r="F783" s="35">
        <f t="shared" si="59"/>
        <v>243.75200000000001</v>
      </c>
      <c r="G783" s="12">
        <f>commit!$P784</f>
        <v>80782</v>
      </c>
      <c r="H783" s="12">
        <f>commit!$L784</f>
        <v>1448</v>
      </c>
      <c r="I783" s="12">
        <f>commit!$M784</f>
        <v>1572</v>
      </c>
      <c r="J783" s="13">
        <f>(ncommit!$K784-ncommit!$J784)/1000</f>
        <v>66.680000000000007</v>
      </c>
      <c r="K783" s="11">
        <f t="shared" si="57"/>
        <v>1.3066586682663466</v>
      </c>
      <c r="L783" s="12">
        <f>ncommit!$G784</f>
        <v>216510</v>
      </c>
      <c r="M783" s="35">
        <f t="shared" si="60"/>
        <v>216.51</v>
      </c>
      <c r="N783" s="11">
        <f t="shared" si="58"/>
        <v>1.1258232876079626</v>
      </c>
    </row>
    <row r="784" spans="1:14" x14ac:dyDescent="0.2">
      <c r="A784" s="1">
        <v>783</v>
      </c>
      <c r="B784" s="13">
        <f>(commit!$H785+commit!$I785)/1000</f>
        <v>7.718</v>
      </c>
      <c r="C784" s="13">
        <f>(commit!$K785-commit!$J785)/1000</f>
        <v>86.634</v>
      </c>
      <c r="D784" s="13">
        <f>commit!$J785/1000</f>
        <v>0.55300000000000005</v>
      </c>
      <c r="E784" s="12">
        <f>commit!$G785</f>
        <v>243752</v>
      </c>
      <c r="F784" s="35">
        <f t="shared" si="59"/>
        <v>243.75200000000001</v>
      </c>
      <c r="G784" s="12">
        <f>commit!$P785</f>
        <v>80782</v>
      </c>
      <c r="H784" s="12">
        <f>commit!$L785</f>
        <v>1448</v>
      </c>
      <c r="I784" s="12">
        <f>commit!$M785</f>
        <v>1572</v>
      </c>
      <c r="J784" s="13">
        <f>(ncommit!$K785-ncommit!$J785)/1000</f>
        <v>66.75</v>
      </c>
      <c r="K784" s="11">
        <f t="shared" si="57"/>
        <v>1.2978876404494382</v>
      </c>
      <c r="L784" s="12">
        <f>ncommit!$G785</f>
        <v>216510</v>
      </c>
      <c r="M784" s="35">
        <f t="shared" si="60"/>
        <v>216.51</v>
      </c>
      <c r="N784" s="11">
        <f t="shared" si="58"/>
        <v>1.1258232876079626</v>
      </c>
    </row>
    <row r="785" spans="1:14" x14ac:dyDescent="0.2">
      <c r="A785" s="1">
        <v>784</v>
      </c>
      <c r="B785" s="13">
        <f>(commit!$H786+commit!$I786)/1000</f>
        <v>7.907</v>
      </c>
      <c r="C785" s="13">
        <f>(commit!$K786-commit!$J786)/1000</f>
        <v>88.525999999999996</v>
      </c>
      <c r="D785" s="13">
        <f>commit!$J786/1000</f>
        <v>0.63600000000000001</v>
      </c>
      <c r="E785" s="12">
        <f>commit!$G786</f>
        <v>243752</v>
      </c>
      <c r="F785" s="35">
        <f t="shared" si="59"/>
        <v>243.75200000000001</v>
      </c>
      <c r="G785" s="12">
        <f>commit!$P786</f>
        <v>80782</v>
      </c>
      <c r="H785" s="12">
        <f>commit!$L786</f>
        <v>1448</v>
      </c>
      <c r="I785" s="12">
        <f>commit!$M786</f>
        <v>1572</v>
      </c>
      <c r="J785" s="13">
        <f>(ncommit!$K786-ncommit!$J786)/1000</f>
        <v>69.141999999999996</v>
      </c>
      <c r="K785" s="11">
        <f t="shared" si="57"/>
        <v>1.2803505828584651</v>
      </c>
      <c r="L785" s="12">
        <f>ncommit!$G786</f>
        <v>216510</v>
      </c>
      <c r="M785" s="35">
        <f t="shared" si="60"/>
        <v>216.51</v>
      </c>
      <c r="N785" s="11">
        <f t="shared" si="58"/>
        <v>1.1258232876079626</v>
      </c>
    </row>
    <row r="786" spans="1:14" x14ac:dyDescent="0.2">
      <c r="A786" s="1">
        <v>785</v>
      </c>
      <c r="B786" s="13">
        <f>(commit!$H787+commit!$I787)/1000</f>
        <v>7.7640000000000002</v>
      </c>
      <c r="C786" s="13">
        <f>(commit!$K787-commit!$J787)/1000</f>
        <v>87.222999999999999</v>
      </c>
      <c r="D786" s="13">
        <f>commit!$J787/1000</f>
        <v>0.53</v>
      </c>
      <c r="E786" s="12">
        <f>commit!$G787</f>
        <v>243752</v>
      </c>
      <c r="F786" s="35">
        <f t="shared" si="59"/>
        <v>243.75200000000001</v>
      </c>
      <c r="G786" s="12">
        <f>commit!$P787</f>
        <v>80782</v>
      </c>
      <c r="H786" s="12">
        <f>commit!$L787</f>
        <v>1448</v>
      </c>
      <c r="I786" s="12">
        <f>commit!$M787</f>
        <v>1572</v>
      </c>
      <c r="J786" s="13">
        <f>(ncommit!$K787-ncommit!$J787)/1000</f>
        <v>64.680999999999997</v>
      </c>
      <c r="K786" s="11">
        <f t="shared" si="57"/>
        <v>1.3485103817195159</v>
      </c>
      <c r="L786" s="12">
        <f>ncommit!$G787</f>
        <v>216510</v>
      </c>
      <c r="M786" s="35">
        <f t="shared" si="60"/>
        <v>216.51</v>
      </c>
      <c r="N786" s="11">
        <f t="shared" si="58"/>
        <v>1.1258232876079626</v>
      </c>
    </row>
    <row r="787" spans="1:14" x14ac:dyDescent="0.2">
      <c r="A787" s="1">
        <v>786</v>
      </c>
      <c r="B787" s="13">
        <f>(commit!$H788+commit!$I788)/1000</f>
        <v>7.4939999999999998</v>
      </c>
      <c r="C787" s="13">
        <f>(commit!$K788-commit!$J788)/1000</f>
        <v>88.498999999999995</v>
      </c>
      <c r="D787" s="13">
        <f>commit!$J788/1000</f>
        <v>0.59299999999999997</v>
      </c>
      <c r="E787" s="12">
        <f>commit!$G788</f>
        <v>243954</v>
      </c>
      <c r="F787" s="35">
        <f t="shared" si="59"/>
        <v>243.95400000000001</v>
      </c>
      <c r="G787" s="12">
        <f>commit!$P788</f>
        <v>80748</v>
      </c>
      <c r="H787" s="12">
        <f>commit!$L788</f>
        <v>1448</v>
      </c>
      <c r="I787" s="12">
        <f>commit!$M788</f>
        <v>1572</v>
      </c>
      <c r="J787" s="13">
        <f>(ncommit!$K788-ncommit!$J788)/1000</f>
        <v>64.915999999999997</v>
      </c>
      <c r="K787" s="11">
        <f t="shared" si="57"/>
        <v>1.3632848604350236</v>
      </c>
      <c r="L787" s="12">
        <f>ncommit!$G788</f>
        <v>215780</v>
      </c>
      <c r="M787" s="35">
        <f t="shared" si="60"/>
        <v>215.78</v>
      </c>
      <c r="N787" s="11">
        <f t="shared" si="58"/>
        <v>1.1305681712855686</v>
      </c>
    </row>
    <row r="788" spans="1:14" x14ac:dyDescent="0.2">
      <c r="A788" s="1">
        <v>787</v>
      </c>
      <c r="B788" s="13">
        <f>(commit!$H789+commit!$I789)/1000</f>
        <v>7.6639999999999997</v>
      </c>
      <c r="C788" s="13">
        <f>(commit!$K789-commit!$J789)/1000</f>
        <v>87.843000000000004</v>
      </c>
      <c r="D788" s="13">
        <f>commit!$J789/1000</f>
        <v>0.58399999999999996</v>
      </c>
      <c r="E788" s="12">
        <f>commit!$G789</f>
        <v>243954</v>
      </c>
      <c r="F788" s="35">
        <f t="shared" si="59"/>
        <v>243.95400000000001</v>
      </c>
      <c r="G788" s="12">
        <f>commit!$P789</f>
        <v>80748</v>
      </c>
      <c r="H788" s="12">
        <f>commit!$L789</f>
        <v>1448</v>
      </c>
      <c r="I788" s="12">
        <f>commit!$M789</f>
        <v>1572</v>
      </c>
      <c r="J788" s="13">
        <f>(ncommit!$K789-ncommit!$J789)/1000</f>
        <v>66.340999999999994</v>
      </c>
      <c r="K788" s="11">
        <f t="shared" si="57"/>
        <v>1.324113293438447</v>
      </c>
      <c r="L788" s="12">
        <f>ncommit!$G789</f>
        <v>215780</v>
      </c>
      <c r="M788" s="35">
        <f t="shared" si="60"/>
        <v>215.78</v>
      </c>
      <c r="N788" s="11">
        <f t="shared" si="58"/>
        <v>1.1305681712855686</v>
      </c>
    </row>
    <row r="789" spans="1:14" x14ac:dyDescent="0.2">
      <c r="A789" s="1">
        <v>788</v>
      </c>
      <c r="B789" s="13">
        <f>(commit!$H790+commit!$I790)/1000</f>
        <v>7.694</v>
      </c>
      <c r="C789" s="13">
        <f>(commit!$K790-commit!$J790)/1000</f>
        <v>85.866</v>
      </c>
      <c r="D789" s="13">
        <f>commit!$J790/1000</f>
        <v>0.61299999999999999</v>
      </c>
      <c r="E789" s="12">
        <f>commit!$G790</f>
        <v>243954</v>
      </c>
      <c r="F789" s="35">
        <f t="shared" si="59"/>
        <v>243.95400000000001</v>
      </c>
      <c r="G789" s="12">
        <f>commit!$P790</f>
        <v>80748</v>
      </c>
      <c r="H789" s="12">
        <f>commit!$L790</f>
        <v>1448</v>
      </c>
      <c r="I789" s="12">
        <f>commit!$M790</f>
        <v>1572</v>
      </c>
      <c r="J789" s="13">
        <f>(ncommit!$K790-ncommit!$J790)/1000</f>
        <v>64.456999999999994</v>
      </c>
      <c r="K789" s="11">
        <f t="shared" si="57"/>
        <v>1.3321439098934174</v>
      </c>
      <c r="L789" s="12">
        <f>ncommit!$G790</f>
        <v>215780</v>
      </c>
      <c r="M789" s="35">
        <f t="shared" si="60"/>
        <v>215.78</v>
      </c>
      <c r="N789" s="11">
        <f t="shared" si="58"/>
        <v>1.1305681712855686</v>
      </c>
    </row>
    <row r="790" spans="1:14" x14ac:dyDescent="0.2">
      <c r="A790" s="1">
        <v>789</v>
      </c>
      <c r="B790" s="13">
        <f>(commit!$H791+commit!$I791)/1000</f>
        <v>7.9740000000000002</v>
      </c>
      <c r="C790" s="13">
        <f>(commit!$K791-commit!$J791)/1000</f>
        <v>162.41300000000001</v>
      </c>
      <c r="D790" s="13">
        <f>commit!$J791/1000</f>
        <v>0.874</v>
      </c>
      <c r="E790" s="12">
        <f>commit!$G791</f>
        <v>335835</v>
      </c>
      <c r="F790" s="35">
        <f t="shared" si="59"/>
        <v>335.83499999999998</v>
      </c>
      <c r="G790" s="12">
        <f>commit!$P791</f>
        <v>88482</v>
      </c>
      <c r="H790" s="12">
        <f>commit!$L791</f>
        <v>1447</v>
      </c>
      <c r="I790" s="12">
        <f>commit!$M791</f>
        <v>1571</v>
      </c>
      <c r="J790" s="13">
        <f>(ncommit!$K791-ncommit!$J791)/1000</f>
        <v>111.497</v>
      </c>
      <c r="K790" s="11">
        <f t="shared" si="57"/>
        <v>1.4566580266733635</v>
      </c>
      <c r="L790" s="12">
        <f>ncommit!$G791</f>
        <v>298006</v>
      </c>
      <c r="M790" s="35">
        <f t="shared" si="60"/>
        <v>298.00599999999997</v>
      </c>
      <c r="N790" s="11">
        <f t="shared" si="58"/>
        <v>1.1269403971732113</v>
      </c>
    </row>
    <row r="791" spans="1:14" x14ac:dyDescent="0.2">
      <c r="A791" s="1">
        <v>790</v>
      </c>
      <c r="B791" s="13">
        <f>(commit!$H792+commit!$I792)/1000</f>
        <v>7.5739999999999998</v>
      </c>
      <c r="C791" s="13">
        <f>(commit!$K792-commit!$J792)/1000</f>
        <v>161.87899999999999</v>
      </c>
      <c r="D791" s="13">
        <f>commit!$J792/1000</f>
        <v>0.85099999999999998</v>
      </c>
      <c r="E791" s="12">
        <f>commit!$G792</f>
        <v>335835</v>
      </c>
      <c r="F791" s="35">
        <f t="shared" si="59"/>
        <v>335.83499999999998</v>
      </c>
      <c r="G791" s="12">
        <f>commit!$P792</f>
        <v>88482</v>
      </c>
      <c r="H791" s="12">
        <f>commit!$L792</f>
        <v>1447</v>
      </c>
      <c r="I791" s="12">
        <f>commit!$M792</f>
        <v>1571</v>
      </c>
      <c r="J791" s="13">
        <f>(ncommit!$K792-ncommit!$J792)/1000</f>
        <v>108.34</v>
      </c>
      <c r="K791" s="11">
        <f t="shared" si="57"/>
        <v>1.4941757430311979</v>
      </c>
      <c r="L791" s="12">
        <f>ncommit!$G792</f>
        <v>298006</v>
      </c>
      <c r="M791" s="35">
        <f t="shared" si="60"/>
        <v>298.00599999999997</v>
      </c>
      <c r="N791" s="11">
        <f t="shared" si="58"/>
        <v>1.1269403971732113</v>
      </c>
    </row>
    <row r="792" spans="1:14" x14ac:dyDescent="0.2">
      <c r="A792" s="1">
        <v>791</v>
      </c>
      <c r="B792" s="13">
        <f>(commit!$H793+commit!$I793)/1000</f>
        <v>7.625</v>
      </c>
      <c r="C792" s="13">
        <f>(commit!$K793-commit!$J793)/1000</f>
        <v>159.24</v>
      </c>
      <c r="D792" s="13">
        <f>commit!$J793/1000</f>
        <v>0.82299999999999995</v>
      </c>
      <c r="E792" s="12">
        <f>commit!$G793</f>
        <v>335835</v>
      </c>
      <c r="F792" s="35">
        <f t="shared" si="59"/>
        <v>335.83499999999998</v>
      </c>
      <c r="G792" s="12">
        <f>commit!$P793</f>
        <v>88482</v>
      </c>
      <c r="H792" s="12">
        <f>commit!$L793</f>
        <v>1447</v>
      </c>
      <c r="I792" s="12">
        <f>commit!$M793</f>
        <v>1571</v>
      </c>
      <c r="J792" s="13">
        <f>(ncommit!$K793-ncommit!$J793)/1000</f>
        <v>106.19199999999999</v>
      </c>
      <c r="K792" s="11">
        <f t="shared" si="57"/>
        <v>1.4995479885490435</v>
      </c>
      <c r="L792" s="12">
        <f>ncommit!$G793</f>
        <v>298006</v>
      </c>
      <c r="M792" s="35">
        <f t="shared" si="60"/>
        <v>298.00599999999997</v>
      </c>
      <c r="N792" s="11">
        <f t="shared" si="58"/>
        <v>1.1269403971732113</v>
      </c>
    </row>
    <row r="793" spans="1:14" x14ac:dyDescent="0.2">
      <c r="A793" s="1">
        <v>792</v>
      </c>
      <c r="B793" s="13">
        <f>(commit!$H794+commit!$I794)/1000</f>
        <v>7.7489999999999997</v>
      </c>
      <c r="C793" s="13">
        <f>(commit!$K794-commit!$J794)/1000</f>
        <v>143.25800000000001</v>
      </c>
      <c r="D793" s="13">
        <f>commit!$J794/1000</f>
        <v>0.83299999999999996</v>
      </c>
      <c r="E793" s="12">
        <f>commit!$G794</f>
        <v>329928</v>
      </c>
      <c r="F793" s="35">
        <f t="shared" si="59"/>
        <v>329.928</v>
      </c>
      <c r="G793" s="12">
        <f>commit!$P794</f>
        <v>89879</v>
      </c>
      <c r="H793" s="12">
        <f>commit!$L794</f>
        <v>1447</v>
      </c>
      <c r="I793" s="12">
        <f>commit!$M794</f>
        <v>1571</v>
      </c>
      <c r="J793" s="13">
        <f>(ncommit!$K794-ncommit!$J794)/1000</f>
        <v>106.90300000000001</v>
      </c>
      <c r="K793" s="11">
        <f t="shared" si="57"/>
        <v>1.3400746471099969</v>
      </c>
      <c r="L793" s="12">
        <f>ncommit!$G794</f>
        <v>285440</v>
      </c>
      <c r="M793" s="35">
        <f t="shared" si="60"/>
        <v>285.44</v>
      </c>
      <c r="N793" s="11">
        <f t="shared" si="58"/>
        <v>1.1558576233183857</v>
      </c>
    </row>
    <row r="794" spans="1:14" x14ac:dyDescent="0.2">
      <c r="A794" s="1">
        <v>793</v>
      </c>
      <c r="B794" s="13">
        <f>(commit!$H795+commit!$I795)/1000</f>
        <v>7.6849999999999996</v>
      </c>
      <c r="C794" s="13">
        <f>(commit!$K795-commit!$J795)/1000</f>
        <v>143.703</v>
      </c>
      <c r="D794" s="13">
        <f>commit!$J795/1000</f>
        <v>0.874</v>
      </c>
      <c r="E794" s="12">
        <f>commit!$G795</f>
        <v>329928</v>
      </c>
      <c r="F794" s="35">
        <f t="shared" si="59"/>
        <v>329.928</v>
      </c>
      <c r="G794" s="12">
        <f>commit!$P795</f>
        <v>89879</v>
      </c>
      <c r="H794" s="12">
        <f>commit!$L795</f>
        <v>1447</v>
      </c>
      <c r="I794" s="12">
        <f>commit!$M795</f>
        <v>1571</v>
      </c>
      <c r="J794" s="13">
        <f>(ncommit!$K795-ncommit!$J795)/1000</f>
        <v>103.10599999999999</v>
      </c>
      <c r="K794" s="11">
        <f t="shared" si="57"/>
        <v>1.3937404224778385</v>
      </c>
      <c r="L794" s="12">
        <f>ncommit!$G795</f>
        <v>285440</v>
      </c>
      <c r="M794" s="35">
        <f t="shared" si="60"/>
        <v>285.44</v>
      </c>
      <c r="N794" s="11">
        <f t="shared" si="58"/>
        <v>1.1558576233183857</v>
      </c>
    </row>
    <row r="795" spans="1:14" x14ac:dyDescent="0.2">
      <c r="A795" s="1">
        <v>794</v>
      </c>
      <c r="B795" s="13">
        <f>(commit!$H796+commit!$I796)/1000</f>
        <v>8.0960000000000001</v>
      </c>
      <c r="C795" s="13">
        <f>(commit!$K796-commit!$J796)/1000</f>
        <v>146.08000000000001</v>
      </c>
      <c r="D795" s="13">
        <f>commit!$J796/1000</f>
        <v>0.98099999999999998</v>
      </c>
      <c r="E795" s="12">
        <f>commit!$G796</f>
        <v>329928</v>
      </c>
      <c r="F795" s="35">
        <f t="shared" si="59"/>
        <v>329.928</v>
      </c>
      <c r="G795" s="12">
        <f>commit!$P796</f>
        <v>89879</v>
      </c>
      <c r="H795" s="12">
        <f>commit!$L796</f>
        <v>1447</v>
      </c>
      <c r="I795" s="12">
        <f>commit!$M796</f>
        <v>1571</v>
      </c>
      <c r="J795" s="13">
        <f>(ncommit!$K796-ncommit!$J796)/1000</f>
        <v>104.05</v>
      </c>
      <c r="K795" s="11">
        <f t="shared" si="57"/>
        <v>1.4039404132628546</v>
      </c>
      <c r="L795" s="12">
        <f>ncommit!$G796</f>
        <v>285440</v>
      </c>
      <c r="M795" s="35">
        <f t="shared" si="60"/>
        <v>285.44</v>
      </c>
      <c r="N795" s="11">
        <f t="shared" si="58"/>
        <v>1.1558576233183857</v>
      </c>
    </row>
    <row r="796" spans="1:14" x14ac:dyDescent="0.2">
      <c r="A796" s="1">
        <v>795</v>
      </c>
      <c r="B796" s="13">
        <f>(commit!$H797+commit!$I797)/1000</f>
        <v>7.8159999999999998</v>
      </c>
      <c r="C796" s="13">
        <f>(commit!$K797-commit!$J797)/1000</f>
        <v>158.27799999999999</v>
      </c>
      <c r="D796" s="13">
        <f>commit!$J797/1000</f>
        <v>0.83499999999999996</v>
      </c>
      <c r="E796" s="12">
        <f>commit!$G797</f>
        <v>337372</v>
      </c>
      <c r="F796" s="35">
        <f t="shared" si="59"/>
        <v>337.37200000000001</v>
      </c>
      <c r="G796" s="12">
        <f>commit!$P797</f>
        <v>90178</v>
      </c>
      <c r="H796" s="12">
        <f>commit!$L797</f>
        <v>1447</v>
      </c>
      <c r="I796" s="12">
        <f>commit!$M797</f>
        <v>1571</v>
      </c>
      <c r="J796" s="13">
        <f>(ncommit!$K797-ncommit!$J797)/1000</f>
        <v>96.570999999999998</v>
      </c>
      <c r="K796" s="11">
        <f t="shared" si="57"/>
        <v>1.6389806463638152</v>
      </c>
      <c r="L796" s="12">
        <f>ncommit!$G797</f>
        <v>268440</v>
      </c>
      <c r="M796" s="35">
        <f t="shared" si="60"/>
        <v>268.44</v>
      </c>
      <c r="N796" s="11">
        <f t="shared" si="58"/>
        <v>1.2567873640292058</v>
      </c>
    </row>
    <row r="797" spans="1:14" x14ac:dyDescent="0.2">
      <c r="A797" s="1">
        <v>796</v>
      </c>
      <c r="B797" s="13">
        <f>(commit!$H798+commit!$I798)/1000</f>
        <v>7.1859999999999999</v>
      </c>
      <c r="C797" s="13">
        <f>(commit!$K798-commit!$J798)/1000</f>
        <v>153.404</v>
      </c>
      <c r="D797" s="13">
        <f>commit!$J798/1000</f>
        <v>0.90400000000000003</v>
      </c>
      <c r="E797" s="12">
        <f>commit!$G798</f>
        <v>337372</v>
      </c>
      <c r="F797" s="35">
        <f t="shared" si="59"/>
        <v>337.37200000000001</v>
      </c>
      <c r="G797" s="12">
        <f>commit!$P798</f>
        <v>90178</v>
      </c>
      <c r="H797" s="12">
        <f>commit!$L798</f>
        <v>1447</v>
      </c>
      <c r="I797" s="12">
        <f>commit!$M798</f>
        <v>1571</v>
      </c>
      <c r="J797" s="13">
        <f>(ncommit!$K798-ncommit!$J798)/1000</f>
        <v>98.41</v>
      </c>
      <c r="K797" s="11">
        <f t="shared" si="57"/>
        <v>1.5588253226298141</v>
      </c>
      <c r="L797" s="12">
        <f>ncommit!$G798</f>
        <v>268440</v>
      </c>
      <c r="M797" s="35">
        <f t="shared" si="60"/>
        <v>268.44</v>
      </c>
      <c r="N797" s="11">
        <f t="shared" si="58"/>
        <v>1.2567873640292058</v>
      </c>
    </row>
    <row r="798" spans="1:14" x14ac:dyDescent="0.2">
      <c r="A798" s="1">
        <v>797</v>
      </c>
      <c r="B798" s="13">
        <f>(commit!$H799+commit!$I799)/1000</f>
        <v>7.577</v>
      </c>
      <c r="C798" s="13">
        <f>(commit!$K799-commit!$J799)/1000</f>
        <v>159.28399999999999</v>
      </c>
      <c r="D798" s="13">
        <f>commit!$J799/1000</f>
        <v>0.86199999999999999</v>
      </c>
      <c r="E798" s="12">
        <f>commit!$G799</f>
        <v>337372</v>
      </c>
      <c r="F798" s="35">
        <f t="shared" si="59"/>
        <v>337.37200000000001</v>
      </c>
      <c r="G798" s="12">
        <f>commit!$P799</f>
        <v>90178</v>
      </c>
      <c r="H798" s="12">
        <f>commit!$L799</f>
        <v>1447</v>
      </c>
      <c r="I798" s="12">
        <f>commit!$M799</f>
        <v>1571</v>
      </c>
      <c r="J798" s="13">
        <f>(ncommit!$K799-ncommit!$J799)/1000</f>
        <v>99.418000000000006</v>
      </c>
      <c r="K798" s="11">
        <f t="shared" si="57"/>
        <v>1.6021645979601278</v>
      </c>
      <c r="L798" s="12">
        <f>ncommit!$G799</f>
        <v>268440</v>
      </c>
      <c r="M798" s="35">
        <f t="shared" si="60"/>
        <v>268.44</v>
      </c>
      <c r="N798" s="11">
        <f t="shared" si="58"/>
        <v>1.2567873640292058</v>
      </c>
    </row>
    <row r="799" spans="1:14" x14ac:dyDescent="0.2">
      <c r="A799" s="1">
        <v>798</v>
      </c>
      <c r="B799" s="13">
        <f>(commit!$H800+commit!$I800)/1000</f>
        <v>7.8049999999999997</v>
      </c>
      <c r="C799" s="13">
        <f>(commit!$K800-commit!$J800)/1000</f>
        <v>157.98599999999999</v>
      </c>
      <c r="D799" s="13">
        <f>commit!$J800/1000</f>
        <v>0.92</v>
      </c>
      <c r="E799" s="12">
        <f>commit!$G800</f>
        <v>337372</v>
      </c>
      <c r="F799" s="35">
        <f t="shared" si="59"/>
        <v>337.37200000000001</v>
      </c>
      <c r="G799" s="12">
        <f>commit!$P800</f>
        <v>90178</v>
      </c>
      <c r="H799" s="12">
        <f>commit!$L800</f>
        <v>1447</v>
      </c>
      <c r="I799" s="12">
        <f>commit!$M800</f>
        <v>1571</v>
      </c>
      <c r="J799" s="13">
        <f>(ncommit!$K800-ncommit!$J800)/1000</f>
        <v>98.775999999999996</v>
      </c>
      <c r="K799" s="11">
        <f t="shared" si="57"/>
        <v>1.5994371102292055</v>
      </c>
      <c r="L799" s="12">
        <f>ncommit!$G800</f>
        <v>268440</v>
      </c>
      <c r="M799" s="35">
        <f t="shared" si="60"/>
        <v>268.44</v>
      </c>
      <c r="N799" s="11">
        <f t="shared" si="58"/>
        <v>1.2567873640292058</v>
      </c>
    </row>
    <row r="800" spans="1:14" x14ac:dyDescent="0.2">
      <c r="A800" s="1">
        <v>799</v>
      </c>
      <c r="B800" s="13">
        <f>(commit!$H801+commit!$I801)/1000</f>
        <v>8.0289999999999999</v>
      </c>
      <c r="C800" s="13">
        <f>(commit!$K801-commit!$J801)/1000</f>
        <v>155.358</v>
      </c>
      <c r="D800" s="13">
        <f>commit!$J801/1000</f>
        <v>0.88100000000000001</v>
      </c>
      <c r="E800" s="12">
        <f>commit!$G801</f>
        <v>337372</v>
      </c>
      <c r="F800" s="35">
        <f t="shared" si="59"/>
        <v>337.37200000000001</v>
      </c>
      <c r="G800" s="12">
        <f>commit!$P801</f>
        <v>90178</v>
      </c>
      <c r="H800" s="12">
        <f>commit!$L801</f>
        <v>1447</v>
      </c>
      <c r="I800" s="12">
        <f>commit!$M801</f>
        <v>1571</v>
      </c>
      <c r="J800" s="13">
        <f>(ncommit!$K801-ncommit!$J801)/1000</f>
        <v>100.121</v>
      </c>
      <c r="K800" s="11">
        <f t="shared" si="57"/>
        <v>1.5517024400475425</v>
      </c>
      <c r="L800" s="12">
        <f>ncommit!$G801</f>
        <v>268440</v>
      </c>
      <c r="M800" s="35">
        <f t="shared" si="60"/>
        <v>268.44</v>
      </c>
      <c r="N800" s="11">
        <f t="shared" si="58"/>
        <v>1.2567873640292058</v>
      </c>
    </row>
    <row r="801" spans="1:14" x14ac:dyDescent="0.2">
      <c r="A801" s="1">
        <v>800</v>
      </c>
      <c r="B801" s="13">
        <f>(commit!$H802+commit!$I802)/1000</f>
        <v>7.8739999999999997</v>
      </c>
      <c r="C801" s="13">
        <f>(commit!$K802-commit!$J802)/1000</f>
        <v>156.77699999999999</v>
      </c>
      <c r="D801" s="13">
        <f>commit!$J802/1000</f>
        <v>0.89400000000000002</v>
      </c>
      <c r="E801" s="12">
        <f>commit!$G802</f>
        <v>337372</v>
      </c>
      <c r="F801" s="35">
        <f t="shared" si="59"/>
        <v>337.37200000000001</v>
      </c>
      <c r="G801" s="12">
        <f>commit!$P802</f>
        <v>90178</v>
      </c>
      <c r="H801" s="12">
        <f>commit!$L802</f>
        <v>1447</v>
      </c>
      <c r="I801" s="12">
        <f>commit!$M802</f>
        <v>1571</v>
      </c>
      <c r="J801" s="13">
        <f>(ncommit!$K802-ncommit!$J802)/1000</f>
        <v>97.930999999999997</v>
      </c>
      <c r="K801" s="11">
        <f t="shared" si="57"/>
        <v>1.6008924651029806</v>
      </c>
      <c r="L801" s="12">
        <f>ncommit!$G802</f>
        <v>268440</v>
      </c>
      <c r="M801" s="35">
        <f t="shared" si="60"/>
        <v>268.44</v>
      </c>
      <c r="N801" s="11">
        <f t="shared" si="58"/>
        <v>1.2567873640292058</v>
      </c>
    </row>
    <row r="802" spans="1:14" x14ac:dyDescent="0.2">
      <c r="A802" s="1">
        <v>801</v>
      </c>
      <c r="B802" s="13">
        <f>(commit!$H803+commit!$I803)/1000</f>
        <v>7.601</v>
      </c>
      <c r="C802" s="13">
        <f>(commit!$K803-commit!$J803)/1000</f>
        <v>153.756</v>
      </c>
      <c r="D802" s="13">
        <f>commit!$J803/1000</f>
        <v>0.91500000000000004</v>
      </c>
      <c r="E802" s="12">
        <f>commit!$G803</f>
        <v>337372</v>
      </c>
      <c r="F802" s="35">
        <f t="shared" si="59"/>
        <v>337.37200000000001</v>
      </c>
      <c r="G802" s="12">
        <f>commit!$P803</f>
        <v>90178</v>
      </c>
      <c r="H802" s="12">
        <f>commit!$L803</f>
        <v>1447</v>
      </c>
      <c r="I802" s="12">
        <f>commit!$M803</f>
        <v>1571</v>
      </c>
      <c r="J802" s="13">
        <f>(ncommit!$K803-ncommit!$J803)/1000</f>
        <v>95.093000000000004</v>
      </c>
      <c r="K802" s="11">
        <f t="shared" si="57"/>
        <v>1.6169013492055146</v>
      </c>
      <c r="L802" s="12">
        <f>ncommit!$G803</f>
        <v>268440</v>
      </c>
      <c r="M802" s="35">
        <f t="shared" si="60"/>
        <v>268.44</v>
      </c>
      <c r="N802" s="11">
        <f t="shared" si="58"/>
        <v>1.2567873640292058</v>
      </c>
    </row>
    <row r="803" spans="1:14" x14ac:dyDescent="0.2">
      <c r="A803" s="1">
        <v>802</v>
      </c>
      <c r="B803" s="13">
        <f>(commit!$H804+commit!$I804)/1000</f>
        <v>7.6820000000000004</v>
      </c>
      <c r="C803" s="13">
        <f>(commit!$K804-commit!$J804)/1000</f>
        <v>100.76</v>
      </c>
      <c r="D803" s="13">
        <f>commit!$J804/1000</f>
        <v>0.64400000000000002</v>
      </c>
      <c r="E803" s="12">
        <f>commit!$G804</f>
        <v>258170</v>
      </c>
      <c r="F803" s="35">
        <f t="shared" si="59"/>
        <v>258.17</v>
      </c>
      <c r="G803" s="12">
        <f>commit!$P804</f>
        <v>85472</v>
      </c>
      <c r="H803" s="12">
        <f>commit!$L804</f>
        <v>1447</v>
      </c>
      <c r="I803" s="12">
        <f>commit!$M804</f>
        <v>1571</v>
      </c>
      <c r="J803" s="13">
        <f>(ncommit!$K804-ncommit!$J804)/1000</f>
        <v>78.444999999999993</v>
      </c>
      <c r="K803" s="11">
        <f t="shared" si="57"/>
        <v>1.2844668238893493</v>
      </c>
      <c r="L803" s="12">
        <f>ncommit!$G804</f>
        <v>235173</v>
      </c>
      <c r="M803" s="35">
        <f t="shared" si="60"/>
        <v>235.173</v>
      </c>
      <c r="N803" s="11">
        <f t="shared" si="58"/>
        <v>1.0977875861599757</v>
      </c>
    </row>
    <row r="804" spans="1:14" x14ac:dyDescent="0.2">
      <c r="A804" s="1">
        <v>803</v>
      </c>
      <c r="B804" s="13">
        <f>(commit!$H805+commit!$I805)/1000</f>
        <v>7.68</v>
      </c>
      <c r="C804" s="13">
        <f>(commit!$K805-commit!$J805)/1000</f>
        <v>86.403999999999996</v>
      </c>
      <c r="D804" s="13">
        <f>commit!$J805/1000</f>
        <v>0.56299999999999994</v>
      </c>
      <c r="E804" s="12">
        <f>commit!$G805</f>
        <v>245647</v>
      </c>
      <c r="F804" s="35">
        <f t="shared" si="59"/>
        <v>245.64699999999999</v>
      </c>
      <c r="G804" s="12">
        <f>commit!$P805</f>
        <v>79117</v>
      </c>
      <c r="H804" s="12">
        <f>commit!$L805</f>
        <v>1415</v>
      </c>
      <c r="I804" s="12">
        <f>commit!$M805</f>
        <v>1537</v>
      </c>
      <c r="J804" s="13">
        <f>(ncommit!$K805-ncommit!$J805)/1000</f>
        <v>65.426000000000002</v>
      </c>
      <c r="K804" s="11">
        <f t="shared" si="57"/>
        <v>1.3206370556048053</v>
      </c>
      <c r="L804" s="12">
        <f>ncommit!$G805</f>
        <v>210565</v>
      </c>
      <c r="M804" s="35">
        <f t="shared" si="60"/>
        <v>210.565</v>
      </c>
      <c r="N804" s="11">
        <f t="shared" si="58"/>
        <v>1.1666088856172678</v>
      </c>
    </row>
    <row r="805" spans="1:14" x14ac:dyDescent="0.2">
      <c r="A805" s="1">
        <v>804</v>
      </c>
      <c r="B805" s="13">
        <f>(commit!$H806+commit!$I806)/1000</f>
        <v>8.2959999999999994</v>
      </c>
      <c r="C805" s="13">
        <f>(commit!$K806-commit!$J806)/1000</f>
        <v>86.873000000000005</v>
      </c>
      <c r="D805" s="13">
        <f>commit!$J806/1000</f>
        <v>0.60599999999999998</v>
      </c>
      <c r="E805" s="12">
        <f>commit!$G806</f>
        <v>245647</v>
      </c>
      <c r="F805" s="35">
        <f t="shared" si="59"/>
        <v>245.64699999999999</v>
      </c>
      <c r="G805" s="12">
        <f>commit!$P806</f>
        <v>79117</v>
      </c>
      <c r="H805" s="12">
        <f>commit!$L806</f>
        <v>1415</v>
      </c>
      <c r="I805" s="12">
        <f>commit!$M806</f>
        <v>1537</v>
      </c>
      <c r="J805" s="13">
        <f>(ncommit!$K806-ncommit!$J806)/1000</f>
        <v>65.652000000000001</v>
      </c>
      <c r="K805" s="11">
        <f t="shared" si="57"/>
        <v>1.3232346310851155</v>
      </c>
      <c r="L805" s="12">
        <f>ncommit!$G806</f>
        <v>210565</v>
      </c>
      <c r="M805" s="35">
        <f t="shared" si="60"/>
        <v>210.565</v>
      </c>
      <c r="N805" s="11">
        <f t="shared" si="58"/>
        <v>1.1666088856172678</v>
      </c>
    </row>
    <row r="806" spans="1:14" x14ac:dyDescent="0.2">
      <c r="A806" s="1">
        <v>805</v>
      </c>
      <c r="B806" s="13">
        <f>(commit!$H807+commit!$I807)/1000</f>
        <v>7.6779999999999999</v>
      </c>
      <c r="C806" s="13">
        <f>(commit!$K807-commit!$J807)/1000</f>
        <v>94.075999999999993</v>
      </c>
      <c r="D806" s="13">
        <f>commit!$J807/1000</f>
        <v>0.622</v>
      </c>
      <c r="E806" s="12">
        <f>commit!$G807</f>
        <v>251438</v>
      </c>
      <c r="F806" s="35">
        <f t="shared" si="59"/>
        <v>251.43799999999999</v>
      </c>
      <c r="G806" s="12">
        <f>commit!$P807</f>
        <v>78300</v>
      </c>
      <c r="H806" s="12">
        <f>commit!$L807</f>
        <v>1414</v>
      </c>
      <c r="I806" s="12">
        <f>commit!$M807</f>
        <v>1536</v>
      </c>
      <c r="J806" s="13">
        <f>(ncommit!$K807-ncommit!$J807)/1000</f>
        <v>78.39</v>
      </c>
      <c r="K806" s="11">
        <f t="shared" si="57"/>
        <v>1.2001020538333971</v>
      </c>
      <c r="L806" s="12">
        <f>ncommit!$G807</f>
        <v>232678</v>
      </c>
      <c r="M806" s="35">
        <f t="shared" si="60"/>
        <v>232.678</v>
      </c>
      <c r="N806" s="11">
        <f t="shared" si="58"/>
        <v>1.0806264451301799</v>
      </c>
    </row>
    <row r="807" spans="1:14" x14ac:dyDescent="0.2">
      <c r="A807" s="1">
        <v>806</v>
      </c>
      <c r="B807" s="13">
        <f>(commit!$H808+commit!$I808)/1000</f>
        <v>7.7679999999999998</v>
      </c>
      <c r="C807" s="13">
        <f>(commit!$K808-commit!$J808)/1000</f>
        <v>92.581999999999994</v>
      </c>
      <c r="D807" s="13">
        <f>commit!$J808/1000</f>
        <v>0.64600000000000002</v>
      </c>
      <c r="E807" s="12">
        <f>commit!$G808</f>
        <v>247155</v>
      </c>
      <c r="F807" s="35">
        <f t="shared" si="59"/>
        <v>247.155</v>
      </c>
      <c r="G807" s="12">
        <f>commit!$P808</f>
        <v>78925</v>
      </c>
      <c r="H807" s="12">
        <f>commit!$L808</f>
        <v>1413</v>
      </c>
      <c r="I807" s="12">
        <f>commit!$M808</f>
        <v>1536</v>
      </c>
      <c r="J807" s="13">
        <f>(ncommit!$K808-ncommit!$J808)/1000</f>
        <v>69.216999999999999</v>
      </c>
      <c r="K807" s="11">
        <f t="shared" si="57"/>
        <v>1.3375615816923587</v>
      </c>
      <c r="L807" s="12">
        <f>ncommit!$G808</f>
        <v>222151</v>
      </c>
      <c r="M807" s="35">
        <f t="shared" si="60"/>
        <v>222.15100000000001</v>
      </c>
      <c r="N807" s="11">
        <f t="shared" si="58"/>
        <v>1.1125540735805826</v>
      </c>
    </row>
    <row r="808" spans="1:14" x14ac:dyDescent="0.2">
      <c r="A808" s="1">
        <v>807</v>
      </c>
      <c r="B808" s="13">
        <f>(commit!$H809+commit!$I809)/1000</f>
        <v>7.4279999999999999</v>
      </c>
      <c r="C808" s="13">
        <f>(commit!$K809-commit!$J809)/1000</f>
        <v>84.741</v>
      </c>
      <c r="D808" s="13">
        <f>commit!$J809/1000</f>
        <v>0.57999999999999996</v>
      </c>
      <c r="E808" s="12">
        <f>commit!$G809</f>
        <v>242098</v>
      </c>
      <c r="F808" s="35">
        <f t="shared" si="59"/>
        <v>242.09800000000001</v>
      </c>
      <c r="G808" s="12">
        <f>commit!$P809</f>
        <v>77655</v>
      </c>
      <c r="H808" s="12">
        <f>commit!$L809</f>
        <v>1402</v>
      </c>
      <c r="I808" s="12">
        <f>commit!$M809</f>
        <v>1524</v>
      </c>
      <c r="J808" s="13">
        <f>(ncommit!$K809-ncommit!$J809)/1000</f>
        <v>68.224000000000004</v>
      </c>
      <c r="K808" s="11">
        <f t="shared" si="57"/>
        <v>1.2420995544090057</v>
      </c>
      <c r="L808" s="12">
        <f>ncommit!$G809</f>
        <v>214328</v>
      </c>
      <c r="M808" s="35">
        <f t="shared" si="60"/>
        <v>214.328</v>
      </c>
      <c r="N808" s="11">
        <f t="shared" si="58"/>
        <v>1.1295677652943152</v>
      </c>
    </row>
    <row r="809" spans="1:14" x14ac:dyDescent="0.2">
      <c r="A809" s="1">
        <v>808</v>
      </c>
      <c r="B809" s="13">
        <f>(commit!$H810+commit!$I810)/1000</f>
        <v>7.2889999999999997</v>
      </c>
      <c r="C809" s="13">
        <f>(commit!$K810-commit!$J810)/1000</f>
        <v>84.763000000000005</v>
      </c>
      <c r="D809" s="13">
        <f>commit!$J810/1000</f>
        <v>0.59599999999999997</v>
      </c>
      <c r="E809" s="12">
        <f>commit!$G810</f>
        <v>242098</v>
      </c>
      <c r="F809" s="35">
        <f t="shared" si="59"/>
        <v>242.09800000000001</v>
      </c>
      <c r="G809" s="12">
        <f>commit!$P810</f>
        <v>77655</v>
      </c>
      <c r="H809" s="12">
        <f>commit!$L810</f>
        <v>1402</v>
      </c>
      <c r="I809" s="12">
        <f>commit!$M810</f>
        <v>1524</v>
      </c>
      <c r="J809" s="13">
        <f>(ncommit!$K810-ncommit!$J810)/1000</f>
        <v>66.393000000000001</v>
      </c>
      <c r="K809" s="11">
        <f t="shared" si="57"/>
        <v>1.2766857951892518</v>
      </c>
      <c r="L809" s="12">
        <f>ncommit!$G810</f>
        <v>214328</v>
      </c>
      <c r="M809" s="35">
        <f t="shared" si="60"/>
        <v>214.328</v>
      </c>
      <c r="N809" s="11">
        <f t="shared" si="58"/>
        <v>1.1295677652943152</v>
      </c>
    </row>
    <row r="810" spans="1:14" x14ac:dyDescent="0.2">
      <c r="A810" s="1">
        <v>809</v>
      </c>
      <c r="B810" s="13">
        <f>(commit!$H811+commit!$I811)/1000</f>
        <v>8.0850000000000009</v>
      </c>
      <c r="C810" s="13">
        <f>(commit!$K811-commit!$J811)/1000</f>
        <v>86.44</v>
      </c>
      <c r="D810" s="13">
        <f>commit!$J811/1000</f>
        <v>0.629</v>
      </c>
      <c r="E810" s="12">
        <f>commit!$G811</f>
        <v>242098</v>
      </c>
      <c r="F810" s="35">
        <f t="shared" si="59"/>
        <v>242.09800000000001</v>
      </c>
      <c r="G810" s="12">
        <f>commit!$P811</f>
        <v>77655</v>
      </c>
      <c r="H810" s="12">
        <f>commit!$L811</f>
        <v>1402</v>
      </c>
      <c r="I810" s="12">
        <f>commit!$M811</f>
        <v>1524</v>
      </c>
      <c r="J810" s="13">
        <f>(ncommit!$K811-ncommit!$J811)/1000</f>
        <v>67.930000000000007</v>
      </c>
      <c r="K810" s="11">
        <f t="shared" si="57"/>
        <v>1.272486383041366</v>
      </c>
      <c r="L810" s="12">
        <f>ncommit!$G811</f>
        <v>214328</v>
      </c>
      <c r="M810" s="35">
        <f t="shared" si="60"/>
        <v>214.328</v>
      </c>
      <c r="N810" s="11">
        <f t="shared" si="58"/>
        <v>1.1295677652943152</v>
      </c>
    </row>
    <row r="811" spans="1:14" x14ac:dyDescent="0.2">
      <c r="A811" s="1">
        <v>810</v>
      </c>
      <c r="B811" s="13">
        <f>(commit!$H812+commit!$I812)/1000</f>
        <v>7.4290000000000003</v>
      </c>
      <c r="C811" s="13">
        <f>(commit!$K812-commit!$J812)/1000</f>
        <v>85.977000000000004</v>
      </c>
      <c r="D811" s="13">
        <f>commit!$J812/1000</f>
        <v>0.65100000000000002</v>
      </c>
      <c r="E811" s="12">
        <f>commit!$G812</f>
        <v>242098</v>
      </c>
      <c r="F811" s="35">
        <f t="shared" si="59"/>
        <v>242.09800000000001</v>
      </c>
      <c r="G811" s="12">
        <f>commit!$P812</f>
        <v>77655</v>
      </c>
      <c r="H811" s="12">
        <f>commit!$L812</f>
        <v>1402</v>
      </c>
      <c r="I811" s="12">
        <f>commit!$M812</f>
        <v>1524</v>
      </c>
      <c r="J811" s="13">
        <f>(ncommit!$K812-ncommit!$J812)/1000</f>
        <v>66.644999999999996</v>
      </c>
      <c r="K811" s="11">
        <f t="shared" si="57"/>
        <v>1.2900742741390954</v>
      </c>
      <c r="L811" s="12">
        <f>ncommit!$G812</f>
        <v>214328</v>
      </c>
      <c r="M811" s="35">
        <f t="shared" si="60"/>
        <v>214.328</v>
      </c>
      <c r="N811" s="11">
        <f t="shared" si="58"/>
        <v>1.1295677652943152</v>
      </c>
    </row>
    <row r="812" spans="1:14" x14ac:dyDescent="0.2">
      <c r="A812" s="1">
        <v>811</v>
      </c>
      <c r="B812" s="13">
        <f>(commit!$H813+commit!$I813)/1000</f>
        <v>7.4660000000000002</v>
      </c>
      <c r="C812" s="13">
        <f>(commit!$K813-commit!$J813)/1000</f>
        <v>83.590999999999994</v>
      </c>
      <c r="D812" s="13">
        <f>commit!$J813/1000</f>
        <v>0.59799999999999998</v>
      </c>
      <c r="E812" s="12">
        <f>commit!$G813</f>
        <v>242098</v>
      </c>
      <c r="F812" s="35">
        <f t="shared" si="59"/>
        <v>242.09800000000001</v>
      </c>
      <c r="G812" s="12">
        <f>commit!$P813</f>
        <v>77655</v>
      </c>
      <c r="H812" s="12">
        <f>commit!$L813</f>
        <v>1402</v>
      </c>
      <c r="I812" s="12">
        <f>commit!$M813</f>
        <v>1524</v>
      </c>
      <c r="J812" s="13">
        <f>(ncommit!$K813-ncommit!$J813)/1000</f>
        <v>64.87</v>
      </c>
      <c r="K812" s="11">
        <f t="shared" si="57"/>
        <v>1.2885925697548941</v>
      </c>
      <c r="L812" s="12">
        <f>ncommit!$G813</f>
        <v>214328</v>
      </c>
      <c r="M812" s="35">
        <f t="shared" si="60"/>
        <v>214.328</v>
      </c>
      <c r="N812" s="11">
        <f t="shared" si="58"/>
        <v>1.1295677652943152</v>
      </c>
    </row>
    <row r="813" spans="1:14" x14ac:dyDescent="0.2">
      <c r="A813" s="1">
        <v>812</v>
      </c>
      <c r="B813" s="13">
        <f>(commit!$H814+commit!$I814)/1000</f>
        <v>7.3860000000000001</v>
      </c>
      <c r="C813" s="13">
        <f>(commit!$K814-commit!$J814)/1000</f>
        <v>86.772999999999996</v>
      </c>
      <c r="D813" s="13">
        <f>commit!$J814/1000</f>
        <v>0.56200000000000006</v>
      </c>
      <c r="E813" s="12">
        <f>commit!$G814</f>
        <v>242098</v>
      </c>
      <c r="F813" s="35">
        <f t="shared" si="59"/>
        <v>242.09800000000001</v>
      </c>
      <c r="G813" s="12">
        <f>commit!$P814</f>
        <v>77655</v>
      </c>
      <c r="H813" s="12">
        <f>commit!$L814</f>
        <v>1402</v>
      </c>
      <c r="I813" s="12">
        <f>commit!$M814</f>
        <v>1524</v>
      </c>
      <c r="J813" s="13">
        <f>(ncommit!$K814-ncommit!$J814)/1000</f>
        <v>67.947000000000003</v>
      </c>
      <c r="K813" s="11">
        <f t="shared" si="57"/>
        <v>1.2770688919304751</v>
      </c>
      <c r="L813" s="12">
        <f>ncommit!$G814</f>
        <v>214328</v>
      </c>
      <c r="M813" s="35">
        <f t="shared" si="60"/>
        <v>214.328</v>
      </c>
      <c r="N813" s="11">
        <f t="shared" si="58"/>
        <v>1.1295677652943152</v>
      </c>
    </row>
    <row r="814" spans="1:14" x14ac:dyDescent="0.2">
      <c r="A814" s="1">
        <v>813</v>
      </c>
      <c r="B814" s="13">
        <f>(commit!$H815+commit!$I815)/1000</f>
        <v>7.47</v>
      </c>
      <c r="C814" s="13">
        <f>(commit!$K815-commit!$J815)/1000</f>
        <v>84.734999999999999</v>
      </c>
      <c r="D814" s="13">
        <f>commit!$J815/1000</f>
        <v>0.57899999999999996</v>
      </c>
      <c r="E814" s="12">
        <f>commit!$G815</f>
        <v>242098</v>
      </c>
      <c r="F814" s="35">
        <f t="shared" si="59"/>
        <v>242.09800000000001</v>
      </c>
      <c r="G814" s="12">
        <f>commit!$P815</f>
        <v>77655</v>
      </c>
      <c r="H814" s="12">
        <f>commit!$L815</f>
        <v>1402</v>
      </c>
      <c r="I814" s="12">
        <f>commit!$M815</f>
        <v>1524</v>
      </c>
      <c r="J814" s="13">
        <f>(ncommit!$K815-ncommit!$J815)/1000</f>
        <v>66.531000000000006</v>
      </c>
      <c r="K814" s="11">
        <f t="shared" si="57"/>
        <v>1.2736168102087748</v>
      </c>
      <c r="L814" s="12">
        <f>ncommit!$G815</f>
        <v>214328</v>
      </c>
      <c r="M814" s="35">
        <f t="shared" si="60"/>
        <v>214.328</v>
      </c>
      <c r="N814" s="11">
        <f t="shared" si="58"/>
        <v>1.1295677652943152</v>
      </c>
    </row>
    <row r="815" spans="1:14" x14ac:dyDescent="0.2">
      <c r="A815" s="1">
        <v>814</v>
      </c>
      <c r="B815" s="13">
        <f>(commit!$H816+commit!$I816)/1000</f>
        <v>7.8959999999999999</v>
      </c>
      <c r="C815" s="13">
        <f>(commit!$K816-commit!$J816)/1000</f>
        <v>85.546999999999997</v>
      </c>
      <c r="D815" s="13">
        <f>commit!$J816/1000</f>
        <v>0.57299999999999995</v>
      </c>
      <c r="E815" s="12">
        <f>commit!$G816</f>
        <v>243055</v>
      </c>
      <c r="F815" s="35">
        <f t="shared" si="59"/>
        <v>243.05500000000001</v>
      </c>
      <c r="G815" s="12">
        <f>commit!$P816</f>
        <v>77642</v>
      </c>
      <c r="H815" s="12">
        <f>commit!$L816</f>
        <v>1402</v>
      </c>
      <c r="I815" s="12">
        <f>commit!$M816</f>
        <v>1524</v>
      </c>
      <c r="J815" s="13">
        <f>(ncommit!$K816-ncommit!$J816)/1000</f>
        <v>68.465000000000003</v>
      </c>
      <c r="K815" s="11">
        <f t="shared" si="57"/>
        <v>1.2494997443949463</v>
      </c>
      <c r="L815" s="12">
        <f>ncommit!$G816</f>
        <v>215721</v>
      </c>
      <c r="M815" s="35">
        <f t="shared" si="60"/>
        <v>215.721</v>
      </c>
      <c r="N815" s="11">
        <f t="shared" si="58"/>
        <v>1.1267099633322673</v>
      </c>
    </row>
    <row r="816" spans="1:14" x14ac:dyDescent="0.2">
      <c r="A816" s="1">
        <v>815</v>
      </c>
      <c r="B816" s="13">
        <f>(commit!$H817+commit!$I817)/1000</f>
        <v>7.391</v>
      </c>
      <c r="C816" s="13">
        <f>(commit!$K817-commit!$J817)/1000</f>
        <v>86.713999999999999</v>
      </c>
      <c r="D816" s="13">
        <f>commit!$J817/1000</f>
        <v>0.57799999999999996</v>
      </c>
      <c r="E816" s="12">
        <f>commit!$G817</f>
        <v>243055</v>
      </c>
      <c r="F816" s="35">
        <f t="shared" si="59"/>
        <v>243.05500000000001</v>
      </c>
      <c r="G816" s="12">
        <f>commit!$P817</f>
        <v>77642</v>
      </c>
      <c r="H816" s="12">
        <f>commit!$L817</f>
        <v>1402</v>
      </c>
      <c r="I816" s="12">
        <f>commit!$M817</f>
        <v>1524</v>
      </c>
      <c r="J816" s="13">
        <f>(ncommit!$K817-ncommit!$J817)/1000</f>
        <v>67.721999999999994</v>
      </c>
      <c r="K816" s="11">
        <f t="shared" si="57"/>
        <v>1.2804406249077109</v>
      </c>
      <c r="L816" s="12">
        <f>ncommit!$G817</f>
        <v>215721</v>
      </c>
      <c r="M816" s="35">
        <f t="shared" si="60"/>
        <v>215.721</v>
      </c>
      <c r="N816" s="11">
        <f t="shared" si="58"/>
        <v>1.1267099633322673</v>
      </c>
    </row>
    <row r="817" spans="1:14" x14ac:dyDescent="0.2">
      <c r="A817" s="1">
        <v>816</v>
      </c>
      <c r="B817" s="13">
        <f>(commit!$H818+commit!$I818)/1000</f>
        <v>7.4160000000000004</v>
      </c>
      <c r="C817" s="13">
        <f>(commit!$K818-commit!$J818)/1000</f>
        <v>86.796999999999997</v>
      </c>
      <c r="D817" s="13">
        <f>commit!$J818/1000</f>
        <v>0.54600000000000004</v>
      </c>
      <c r="E817" s="12">
        <f>commit!$G818</f>
        <v>243055</v>
      </c>
      <c r="F817" s="35">
        <f t="shared" si="59"/>
        <v>243.05500000000001</v>
      </c>
      <c r="G817" s="12">
        <f>commit!$P818</f>
        <v>77642</v>
      </c>
      <c r="H817" s="12">
        <f>commit!$L818</f>
        <v>1402</v>
      </c>
      <c r="I817" s="12">
        <f>commit!$M818</f>
        <v>1524</v>
      </c>
      <c r="J817" s="13">
        <f>(ncommit!$K818-ncommit!$J818)/1000</f>
        <v>65.870999999999995</v>
      </c>
      <c r="K817" s="11">
        <f t="shared" si="57"/>
        <v>1.3176815290492023</v>
      </c>
      <c r="L817" s="12">
        <f>ncommit!$G818</f>
        <v>215721</v>
      </c>
      <c r="M817" s="35">
        <f t="shared" si="60"/>
        <v>215.721</v>
      </c>
      <c r="N817" s="11">
        <f t="shared" si="58"/>
        <v>1.1267099633322673</v>
      </c>
    </row>
    <row r="818" spans="1:14" x14ac:dyDescent="0.2">
      <c r="A818" s="1">
        <v>817</v>
      </c>
      <c r="B818" s="13">
        <f>(commit!$H819+commit!$I819)/1000</f>
        <v>7.7430000000000003</v>
      </c>
      <c r="C818" s="13">
        <f>(commit!$K819-commit!$J819)/1000</f>
        <v>85.29</v>
      </c>
      <c r="D818" s="13">
        <f>commit!$J819/1000</f>
        <v>0.61299999999999999</v>
      </c>
      <c r="E818" s="12">
        <f>commit!$G819</f>
        <v>243055</v>
      </c>
      <c r="F818" s="35">
        <f t="shared" si="59"/>
        <v>243.05500000000001</v>
      </c>
      <c r="G818" s="12">
        <f>commit!$P819</f>
        <v>77642</v>
      </c>
      <c r="H818" s="12">
        <f>commit!$L819</f>
        <v>1402</v>
      </c>
      <c r="I818" s="12">
        <f>commit!$M819</f>
        <v>1524</v>
      </c>
      <c r="J818" s="13">
        <f>(ncommit!$K819-ncommit!$J819)/1000</f>
        <v>66.596000000000004</v>
      </c>
      <c r="K818" s="11">
        <f t="shared" si="57"/>
        <v>1.2807075500030032</v>
      </c>
      <c r="L818" s="12">
        <f>ncommit!$G819</f>
        <v>215721</v>
      </c>
      <c r="M818" s="35">
        <f t="shared" si="60"/>
        <v>215.721</v>
      </c>
      <c r="N818" s="11">
        <f t="shared" si="58"/>
        <v>1.1267099633322673</v>
      </c>
    </row>
    <row r="819" spans="1:14" x14ac:dyDescent="0.2">
      <c r="A819" s="1">
        <v>818</v>
      </c>
      <c r="B819" s="13">
        <f>(commit!$H820+commit!$I820)/1000</f>
        <v>7.5270000000000001</v>
      </c>
      <c r="C819" s="13">
        <f>(commit!$K820-commit!$J820)/1000</f>
        <v>86.18</v>
      </c>
      <c r="D819" s="13">
        <f>commit!$J820/1000</f>
        <v>0.61199999999999999</v>
      </c>
      <c r="E819" s="12">
        <f>commit!$G820</f>
        <v>243055</v>
      </c>
      <c r="F819" s="35">
        <f t="shared" si="59"/>
        <v>243.05500000000001</v>
      </c>
      <c r="G819" s="12">
        <f>commit!$P820</f>
        <v>77642</v>
      </c>
      <c r="H819" s="12">
        <f>commit!$L820</f>
        <v>1402</v>
      </c>
      <c r="I819" s="12">
        <f>commit!$M820</f>
        <v>1524</v>
      </c>
      <c r="J819" s="13">
        <f>(ncommit!$K820-ncommit!$J820)/1000</f>
        <v>67.123000000000005</v>
      </c>
      <c r="K819" s="11">
        <f t="shared" si="57"/>
        <v>1.2839116249273721</v>
      </c>
      <c r="L819" s="12">
        <f>ncommit!$G820</f>
        <v>215721</v>
      </c>
      <c r="M819" s="35">
        <f t="shared" si="60"/>
        <v>215.721</v>
      </c>
      <c r="N819" s="11">
        <f t="shared" si="58"/>
        <v>1.1267099633322673</v>
      </c>
    </row>
    <row r="820" spans="1:14" x14ac:dyDescent="0.2">
      <c r="A820" s="1">
        <v>819</v>
      </c>
      <c r="B820" s="13">
        <f>(commit!$H821+commit!$I821)/1000</f>
        <v>7.8650000000000002</v>
      </c>
      <c r="C820" s="13">
        <f>(commit!$K821-commit!$J821)/1000</f>
        <v>85.906999999999996</v>
      </c>
      <c r="D820" s="13">
        <f>commit!$J821/1000</f>
        <v>0.61699999999999999</v>
      </c>
      <c r="E820" s="12">
        <f>commit!$G821</f>
        <v>243055</v>
      </c>
      <c r="F820" s="35">
        <f t="shared" si="59"/>
        <v>243.05500000000001</v>
      </c>
      <c r="G820" s="12">
        <f>commit!$P821</f>
        <v>77642</v>
      </c>
      <c r="H820" s="12">
        <f>commit!$L821</f>
        <v>1402</v>
      </c>
      <c r="I820" s="12">
        <f>commit!$M821</f>
        <v>1524</v>
      </c>
      <c r="J820" s="13">
        <f>(ncommit!$K821-ncommit!$J821)/1000</f>
        <v>67.391999999999996</v>
      </c>
      <c r="K820" s="11">
        <f t="shared" si="57"/>
        <v>1.2747358736942072</v>
      </c>
      <c r="L820" s="12">
        <f>ncommit!$G821</f>
        <v>215721</v>
      </c>
      <c r="M820" s="35">
        <f t="shared" si="60"/>
        <v>215.721</v>
      </c>
      <c r="N820" s="11">
        <f t="shared" si="58"/>
        <v>1.1267099633322673</v>
      </c>
    </row>
    <row r="821" spans="1:14" x14ac:dyDescent="0.2">
      <c r="A821" s="1">
        <v>820</v>
      </c>
      <c r="B821" s="13">
        <f>(commit!$H822+commit!$I822)/1000</f>
        <v>7.492</v>
      </c>
      <c r="C821" s="13">
        <f>(commit!$K822-commit!$J822)/1000</f>
        <v>85.239000000000004</v>
      </c>
      <c r="D821" s="13">
        <f>commit!$J822/1000</f>
        <v>0.58599999999999997</v>
      </c>
      <c r="E821" s="12">
        <f>commit!$G822</f>
        <v>243055</v>
      </c>
      <c r="F821" s="35">
        <f t="shared" si="59"/>
        <v>243.05500000000001</v>
      </c>
      <c r="G821" s="12">
        <f>commit!$P822</f>
        <v>77642</v>
      </c>
      <c r="H821" s="12">
        <f>commit!$L822</f>
        <v>1402</v>
      </c>
      <c r="I821" s="12">
        <f>commit!$M822</f>
        <v>1524</v>
      </c>
      <c r="J821" s="13">
        <f>(ncommit!$K822-ncommit!$J822)/1000</f>
        <v>67.25</v>
      </c>
      <c r="K821" s="11">
        <f t="shared" si="57"/>
        <v>1.2674944237918215</v>
      </c>
      <c r="L821" s="12">
        <f>ncommit!$G822</f>
        <v>215721</v>
      </c>
      <c r="M821" s="35">
        <f t="shared" si="60"/>
        <v>215.721</v>
      </c>
      <c r="N821" s="11">
        <f t="shared" si="58"/>
        <v>1.1267099633322673</v>
      </c>
    </row>
    <row r="822" spans="1:14" x14ac:dyDescent="0.2">
      <c r="A822" s="1">
        <v>821</v>
      </c>
      <c r="B822" s="13">
        <f>(commit!$H823+commit!$I823)/1000</f>
        <v>7.3010000000000002</v>
      </c>
      <c r="C822" s="13">
        <f>(commit!$K823-commit!$J823)/1000</f>
        <v>84.775000000000006</v>
      </c>
      <c r="D822" s="13">
        <f>commit!$J823/1000</f>
        <v>0.57499999999999996</v>
      </c>
      <c r="E822" s="12">
        <f>commit!$G823</f>
        <v>243055</v>
      </c>
      <c r="F822" s="35">
        <f t="shared" si="59"/>
        <v>243.05500000000001</v>
      </c>
      <c r="G822" s="12">
        <f>commit!$P823</f>
        <v>77642</v>
      </c>
      <c r="H822" s="12">
        <f>commit!$L823</f>
        <v>1402</v>
      </c>
      <c r="I822" s="12">
        <f>commit!$M823</f>
        <v>1524</v>
      </c>
      <c r="J822" s="13">
        <f>(ncommit!$K823-ncommit!$J823)/1000</f>
        <v>64.647000000000006</v>
      </c>
      <c r="K822" s="11">
        <f t="shared" si="57"/>
        <v>1.3113524216127586</v>
      </c>
      <c r="L822" s="12">
        <f>ncommit!$G823</f>
        <v>215721</v>
      </c>
      <c r="M822" s="35">
        <f t="shared" si="60"/>
        <v>215.721</v>
      </c>
      <c r="N822" s="11">
        <f t="shared" si="58"/>
        <v>1.1267099633322673</v>
      </c>
    </row>
    <row r="823" spans="1:14" x14ac:dyDescent="0.2">
      <c r="A823" s="1">
        <v>822</v>
      </c>
      <c r="B823" s="13">
        <f>(commit!$H824+commit!$I824)/1000</f>
        <v>7.5019999999999998</v>
      </c>
      <c r="C823" s="13">
        <f>(commit!$K824-commit!$J824)/1000</f>
        <v>85.370999999999995</v>
      </c>
      <c r="D823" s="13">
        <f>commit!$J824/1000</f>
        <v>0.58099999999999996</v>
      </c>
      <c r="E823" s="12">
        <f>commit!$G824</f>
        <v>243055</v>
      </c>
      <c r="F823" s="35">
        <f t="shared" si="59"/>
        <v>243.05500000000001</v>
      </c>
      <c r="G823" s="12">
        <f>commit!$P824</f>
        <v>77642</v>
      </c>
      <c r="H823" s="12">
        <f>commit!$L824</f>
        <v>1402</v>
      </c>
      <c r="I823" s="12">
        <f>commit!$M824</f>
        <v>1524</v>
      </c>
      <c r="J823" s="13">
        <f>(ncommit!$K824-ncommit!$J824)/1000</f>
        <v>67.25</v>
      </c>
      <c r="K823" s="11">
        <f t="shared" si="57"/>
        <v>1.269457249070632</v>
      </c>
      <c r="L823" s="12">
        <f>ncommit!$G824</f>
        <v>215721</v>
      </c>
      <c r="M823" s="35">
        <f t="shared" si="60"/>
        <v>215.721</v>
      </c>
      <c r="N823" s="11">
        <f t="shared" si="58"/>
        <v>1.1267099633322673</v>
      </c>
    </row>
    <row r="824" spans="1:14" x14ac:dyDescent="0.2">
      <c r="A824" s="1">
        <v>823</v>
      </c>
      <c r="B824" s="13">
        <f>(commit!$H825+commit!$I825)/1000</f>
        <v>7.4909999999999997</v>
      </c>
      <c r="C824" s="13">
        <f>(commit!$K825-commit!$J825)/1000</f>
        <v>84.433000000000007</v>
      </c>
      <c r="D824" s="13">
        <f>commit!$J825/1000</f>
        <v>0.57499999999999996</v>
      </c>
      <c r="E824" s="12">
        <f>commit!$G825</f>
        <v>243055</v>
      </c>
      <c r="F824" s="35">
        <f t="shared" si="59"/>
        <v>243.05500000000001</v>
      </c>
      <c r="G824" s="12">
        <f>commit!$P825</f>
        <v>77642</v>
      </c>
      <c r="H824" s="12">
        <f>commit!$L825</f>
        <v>1402</v>
      </c>
      <c r="I824" s="12">
        <f>commit!$M825</f>
        <v>1524</v>
      </c>
      <c r="J824" s="13">
        <f>(ncommit!$K825-ncommit!$J825)/1000</f>
        <v>65.823999999999998</v>
      </c>
      <c r="K824" s="11">
        <f t="shared" si="57"/>
        <v>1.2827084346135149</v>
      </c>
      <c r="L824" s="12">
        <f>ncommit!$G825</f>
        <v>215721</v>
      </c>
      <c r="M824" s="35">
        <f t="shared" si="60"/>
        <v>215.721</v>
      </c>
      <c r="N824" s="11">
        <f t="shared" si="58"/>
        <v>1.1267099633322673</v>
      </c>
    </row>
    <row r="825" spans="1:14" x14ac:dyDescent="0.2">
      <c r="A825" s="1">
        <v>824</v>
      </c>
      <c r="B825" s="13">
        <f>(commit!$H826+commit!$I826)/1000</f>
        <v>7.9370000000000003</v>
      </c>
      <c r="C825" s="13">
        <f>(commit!$K826-commit!$J826)/1000</f>
        <v>88.91</v>
      </c>
      <c r="D825" s="13">
        <f>commit!$J826/1000</f>
        <v>0.56000000000000005</v>
      </c>
      <c r="E825" s="12">
        <f>commit!$G826</f>
        <v>243055</v>
      </c>
      <c r="F825" s="35">
        <f t="shared" si="59"/>
        <v>243.05500000000001</v>
      </c>
      <c r="G825" s="12">
        <f>commit!$P826</f>
        <v>77642</v>
      </c>
      <c r="H825" s="12">
        <f>commit!$L826</f>
        <v>1402</v>
      </c>
      <c r="I825" s="12">
        <f>commit!$M826</f>
        <v>1524</v>
      </c>
      <c r="J825" s="13">
        <f>(ncommit!$K826-ncommit!$J826)/1000</f>
        <v>67.480999999999995</v>
      </c>
      <c r="K825" s="11">
        <f t="shared" si="57"/>
        <v>1.3175560528148664</v>
      </c>
      <c r="L825" s="12">
        <f>ncommit!$G826</f>
        <v>215721</v>
      </c>
      <c r="M825" s="35">
        <f t="shared" si="60"/>
        <v>215.721</v>
      </c>
      <c r="N825" s="11">
        <f t="shared" si="58"/>
        <v>1.1267099633322673</v>
      </c>
    </row>
    <row r="826" spans="1:14" x14ac:dyDescent="0.2">
      <c r="A826" s="1">
        <v>825</v>
      </c>
      <c r="B826" s="13">
        <f>(commit!$H827+commit!$I827)/1000</f>
        <v>7.3890000000000002</v>
      </c>
      <c r="C826" s="13">
        <f>(commit!$K827-commit!$J827)/1000</f>
        <v>86.498999999999995</v>
      </c>
      <c r="D826" s="13">
        <f>commit!$J827/1000</f>
        <v>0.59599999999999997</v>
      </c>
      <c r="E826" s="12">
        <f>commit!$G827</f>
        <v>243055</v>
      </c>
      <c r="F826" s="35">
        <f t="shared" si="59"/>
        <v>243.05500000000001</v>
      </c>
      <c r="G826" s="12">
        <f>commit!$P827</f>
        <v>77642</v>
      </c>
      <c r="H826" s="12">
        <f>commit!$L827</f>
        <v>1402</v>
      </c>
      <c r="I826" s="12">
        <f>commit!$M827</f>
        <v>1524</v>
      </c>
      <c r="J826" s="13">
        <f>(ncommit!$K827-ncommit!$J827)/1000</f>
        <v>67.361000000000004</v>
      </c>
      <c r="K826" s="11">
        <f t="shared" si="57"/>
        <v>1.2841109841005922</v>
      </c>
      <c r="L826" s="12">
        <f>ncommit!$G827</f>
        <v>215721</v>
      </c>
      <c r="M826" s="35">
        <f t="shared" si="60"/>
        <v>215.721</v>
      </c>
      <c r="N826" s="11">
        <f t="shared" si="58"/>
        <v>1.1267099633322673</v>
      </c>
    </row>
    <row r="827" spans="1:14" x14ac:dyDescent="0.2">
      <c r="A827" s="1">
        <v>826</v>
      </c>
      <c r="B827" s="13">
        <f>(commit!$H828+commit!$I828)/1000</f>
        <v>7.14</v>
      </c>
      <c r="C827" s="13">
        <f>(commit!$K828-commit!$J828)/1000</f>
        <v>85.846999999999994</v>
      </c>
      <c r="D827" s="13">
        <f>commit!$J828/1000</f>
        <v>0.6</v>
      </c>
      <c r="E827" s="12">
        <f>commit!$G828</f>
        <v>243055</v>
      </c>
      <c r="F827" s="35">
        <f t="shared" si="59"/>
        <v>243.05500000000001</v>
      </c>
      <c r="G827" s="12">
        <f>commit!$P828</f>
        <v>77642</v>
      </c>
      <c r="H827" s="12">
        <f>commit!$L828</f>
        <v>1402</v>
      </c>
      <c r="I827" s="12">
        <f>commit!$M828</f>
        <v>1524</v>
      </c>
      <c r="J827" s="13">
        <f>(ncommit!$K828-ncommit!$J828)/1000</f>
        <v>66.150999999999996</v>
      </c>
      <c r="K827" s="11">
        <f t="shared" si="57"/>
        <v>1.297743042433221</v>
      </c>
      <c r="L827" s="12">
        <f>ncommit!$G828</f>
        <v>215721</v>
      </c>
      <c r="M827" s="35">
        <f t="shared" si="60"/>
        <v>215.721</v>
      </c>
      <c r="N827" s="11">
        <f t="shared" si="58"/>
        <v>1.1267099633322673</v>
      </c>
    </row>
    <row r="828" spans="1:14" x14ac:dyDescent="0.2">
      <c r="A828" s="1">
        <v>827</v>
      </c>
      <c r="B828" s="13">
        <f>(commit!$H829+commit!$I829)/1000</f>
        <v>7.5010000000000003</v>
      </c>
      <c r="C828" s="13">
        <f>(commit!$K829-commit!$J829)/1000</f>
        <v>86.186999999999998</v>
      </c>
      <c r="D828" s="13">
        <f>commit!$J829/1000</f>
        <v>0.58199999999999996</v>
      </c>
      <c r="E828" s="12">
        <f>commit!$G829</f>
        <v>243055</v>
      </c>
      <c r="F828" s="35">
        <f t="shared" si="59"/>
        <v>243.05500000000001</v>
      </c>
      <c r="G828" s="12">
        <f>commit!$P829</f>
        <v>77642</v>
      </c>
      <c r="H828" s="12">
        <f>commit!$L829</f>
        <v>1402</v>
      </c>
      <c r="I828" s="12">
        <f>commit!$M829</f>
        <v>1524</v>
      </c>
      <c r="J828" s="13">
        <f>(ncommit!$K829-ncommit!$J829)/1000</f>
        <v>67.587999999999994</v>
      </c>
      <c r="K828" s="11">
        <f t="shared" si="57"/>
        <v>1.2751819849677459</v>
      </c>
      <c r="L828" s="12">
        <f>ncommit!$G829</f>
        <v>215721</v>
      </c>
      <c r="M828" s="35">
        <f t="shared" si="60"/>
        <v>215.721</v>
      </c>
      <c r="N828" s="11">
        <f t="shared" si="58"/>
        <v>1.1267099633322673</v>
      </c>
    </row>
    <row r="829" spans="1:14" x14ac:dyDescent="0.2">
      <c r="A829" s="1">
        <v>828</v>
      </c>
      <c r="B829" s="13">
        <f>(commit!$H830+commit!$I830)/1000</f>
        <v>7.484</v>
      </c>
      <c r="C829" s="13">
        <f>(commit!$K830-commit!$J830)/1000</f>
        <v>86.784999999999997</v>
      </c>
      <c r="D829" s="13">
        <f>commit!$J830/1000</f>
        <v>0.51500000000000001</v>
      </c>
      <c r="E829" s="12">
        <f>commit!$G830</f>
        <v>243373</v>
      </c>
      <c r="F829" s="35">
        <f t="shared" si="59"/>
        <v>243.37299999999999</v>
      </c>
      <c r="G829" s="12">
        <f>commit!$P830</f>
        <v>77343</v>
      </c>
      <c r="H829" s="12">
        <f>commit!$L830</f>
        <v>1401</v>
      </c>
      <c r="I829" s="12">
        <f>commit!$M830</f>
        <v>1522</v>
      </c>
      <c r="J829" s="13">
        <f>(ncommit!$K830-ncommit!$J830)/1000</f>
        <v>67.078000000000003</v>
      </c>
      <c r="K829" s="11">
        <f t="shared" si="57"/>
        <v>1.2937923014997466</v>
      </c>
      <c r="L829" s="12">
        <f>ncommit!$G830</f>
        <v>216238</v>
      </c>
      <c r="M829" s="35">
        <f t="shared" si="60"/>
        <v>216.238</v>
      </c>
      <c r="N829" s="11">
        <f t="shared" si="58"/>
        <v>1.1254867322117297</v>
      </c>
    </row>
    <row r="830" spans="1:14" x14ac:dyDescent="0.2">
      <c r="A830" s="1">
        <v>829</v>
      </c>
      <c r="B830" s="13">
        <f>(commit!$H831+commit!$I831)/1000</f>
        <v>7.8410000000000002</v>
      </c>
      <c r="C830" s="13">
        <f>(commit!$K831-commit!$J831)/1000</f>
        <v>87.906999999999996</v>
      </c>
      <c r="D830" s="13">
        <f>commit!$J831/1000</f>
        <v>0.57099999999999995</v>
      </c>
      <c r="E830" s="12">
        <f>commit!$G831</f>
        <v>243373</v>
      </c>
      <c r="F830" s="35">
        <f t="shared" si="59"/>
        <v>243.37299999999999</v>
      </c>
      <c r="G830" s="12">
        <f>commit!$P831</f>
        <v>77343</v>
      </c>
      <c r="H830" s="12">
        <f>commit!$L831</f>
        <v>1401</v>
      </c>
      <c r="I830" s="12">
        <f>commit!$M831</f>
        <v>1522</v>
      </c>
      <c r="J830" s="13">
        <f>(ncommit!$K831-ncommit!$J831)/1000</f>
        <v>67.477999999999994</v>
      </c>
      <c r="K830" s="11">
        <f t="shared" si="57"/>
        <v>1.3027505260973948</v>
      </c>
      <c r="L830" s="12">
        <f>ncommit!$G831</f>
        <v>216238</v>
      </c>
      <c r="M830" s="35">
        <f t="shared" si="60"/>
        <v>216.238</v>
      </c>
      <c r="N830" s="11">
        <f t="shared" si="58"/>
        <v>1.1254867322117297</v>
      </c>
    </row>
    <row r="831" spans="1:14" x14ac:dyDescent="0.2">
      <c r="A831" s="1">
        <v>830</v>
      </c>
      <c r="B831" s="13">
        <f>(commit!$H832+commit!$I832)/1000</f>
        <v>7.5419999999999998</v>
      </c>
      <c r="C831" s="13">
        <f>(commit!$K832-commit!$J832)/1000</f>
        <v>87.308000000000007</v>
      </c>
      <c r="D831" s="13">
        <f>commit!$J832/1000</f>
        <v>0.60099999999999998</v>
      </c>
      <c r="E831" s="12">
        <f>commit!$G832</f>
        <v>243373</v>
      </c>
      <c r="F831" s="35">
        <f t="shared" si="59"/>
        <v>243.37299999999999</v>
      </c>
      <c r="G831" s="12">
        <f>commit!$P832</f>
        <v>77343</v>
      </c>
      <c r="H831" s="12">
        <f>commit!$L832</f>
        <v>1401</v>
      </c>
      <c r="I831" s="12">
        <f>commit!$M832</f>
        <v>1522</v>
      </c>
      <c r="J831" s="13">
        <f>(ncommit!$K832-ncommit!$J832)/1000</f>
        <v>66.358999999999995</v>
      </c>
      <c r="K831" s="11">
        <f t="shared" si="57"/>
        <v>1.3156919182025049</v>
      </c>
      <c r="L831" s="12">
        <f>ncommit!$G832</f>
        <v>216238</v>
      </c>
      <c r="M831" s="35">
        <f t="shared" si="60"/>
        <v>216.238</v>
      </c>
      <c r="N831" s="11">
        <f t="shared" si="58"/>
        <v>1.1254867322117297</v>
      </c>
    </row>
    <row r="832" spans="1:14" x14ac:dyDescent="0.2">
      <c r="A832" s="1">
        <v>831</v>
      </c>
      <c r="B832" s="13">
        <f>(commit!$H833+commit!$I833)/1000</f>
        <v>7.6779999999999999</v>
      </c>
      <c r="C832" s="13">
        <f>(commit!$K833-commit!$J833)/1000</f>
        <v>86.435000000000002</v>
      </c>
      <c r="D832" s="13">
        <f>commit!$J833/1000</f>
        <v>0.52500000000000002</v>
      </c>
      <c r="E832" s="12">
        <f>commit!$G833</f>
        <v>243373</v>
      </c>
      <c r="F832" s="35">
        <f t="shared" si="59"/>
        <v>243.37299999999999</v>
      </c>
      <c r="G832" s="12">
        <f>commit!$P833</f>
        <v>77343</v>
      </c>
      <c r="H832" s="12">
        <f>commit!$L833</f>
        <v>1401</v>
      </c>
      <c r="I832" s="12">
        <f>commit!$M833</f>
        <v>1522</v>
      </c>
      <c r="J832" s="13">
        <f>(ncommit!$K833-ncommit!$J833)/1000</f>
        <v>66.870999999999995</v>
      </c>
      <c r="K832" s="11">
        <f t="shared" si="57"/>
        <v>1.2925632935054061</v>
      </c>
      <c r="L832" s="12">
        <f>ncommit!$G833</f>
        <v>216238</v>
      </c>
      <c r="M832" s="35">
        <f t="shared" si="60"/>
        <v>216.238</v>
      </c>
      <c r="N832" s="11">
        <f t="shared" si="58"/>
        <v>1.1254867322117297</v>
      </c>
    </row>
    <row r="833" spans="1:14" x14ac:dyDescent="0.2">
      <c r="A833" s="1">
        <v>832</v>
      </c>
      <c r="B833" s="13">
        <f>(commit!$H834+commit!$I834)/1000</f>
        <v>7.5330000000000004</v>
      </c>
      <c r="C833" s="13">
        <f>(commit!$K834-commit!$J834)/1000</f>
        <v>88.885000000000005</v>
      </c>
      <c r="D833" s="13">
        <f>commit!$J834/1000</f>
        <v>0.54100000000000004</v>
      </c>
      <c r="E833" s="12">
        <f>commit!$G834</f>
        <v>243373</v>
      </c>
      <c r="F833" s="35">
        <f t="shared" si="59"/>
        <v>243.37299999999999</v>
      </c>
      <c r="G833" s="12">
        <f>commit!$P834</f>
        <v>77343</v>
      </c>
      <c r="H833" s="12">
        <f>commit!$L834</f>
        <v>1401</v>
      </c>
      <c r="I833" s="12">
        <f>commit!$M834</f>
        <v>1522</v>
      </c>
      <c r="J833" s="13">
        <f>(ncommit!$K834-ncommit!$J834)/1000</f>
        <v>67.269000000000005</v>
      </c>
      <c r="K833" s="11">
        <f t="shared" si="57"/>
        <v>1.3213367227103123</v>
      </c>
      <c r="L833" s="12">
        <f>ncommit!$G834</f>
        <v>216238</v>
      </c>
      <c r="M833" s="35">
        <f t="shared" si="60"/>
        <v>216.238</v>
      </c>
      <c r="N833" s="11">
        <f t="shared" si="58"/>
        <v>1.1254867322117297</v>
      </c>
    </row>
    <row r="834" spans="1:14" x14ac:dyDescent="0.2">
      <c r="A834" s="1">
        <v>833</v>
      </c>
      <c r="B834" s="13">
        <f>(commit!$H835+commit!$I835)/1000</f>
        <v>7.48</v>
      </c>
      <c r="C834" s="13">
        <f>(commit!$K835-commit!$J835)/1000</f>
        <v>86.736999999999995</v>
      </c>
      <c r="D834" s="13">
        <f>commit!$J835/1000</f>
        <v>0.54400000000000004</v>
      </c>
      <c r="E834" s="12">
        <f>commit!$G835</f>
        <v>243373</v>
      </c>
      <c r="F834" s="35">
        <f t="shared" si="59"/>
        <v>243.37299999999999</v>
      </c>
      <c r="G834" s="12">
        <f>commit!$P835</f>
        <v>77343</v>
      </c>
      <c r="H834" s="12">
        <f>commit!$L835</f>
        <v>1401</v>
      </c>
      <c r="I834" s="12">
        <f>commit!$M835</f>
        <v>1522</v>
      </c>
      <c r="J834" s="13">
        <f>(ncommit!$K835-ncommit!$J835)/1000</f>
        <v>65.248000000000005</v>
      </c>
      <c r="K834" s="11">
        <f t="shared" ref="K834:K865" si="61">C834/J834</f>
        <v>1.3293434281510543</v>
      </c>
      <c r="L834" s="12">
        <f>ncommit!$G835</f>
        <v>216238</v>
      </c>
      <c r="M834" s="35">
        <f t="shared" si="60"/>
        <v>216.238</v>
      </c>
      <c r="N834" s="11">
        <f t="shared" ref="N834:N865" si="62">E834/L834</f>
        <v>1.1254867322117297</v>
      </c>
    </row>
    <row r="835" spans="1:14" x14ac:dyDescent="0.2">
      <c r="A835" s="1">
        <v>834</v>
      </c>
      <c r="B835" s="13">
        <f>(commit!$H836+commit!$I836)/1000</f>
        <v>7.7729999999999997</v>
      </c>
      <c r="C835" s="13">
        <f>(commit!$K836-commit!$J836)/1000</f>
        <v>88.744</v>
      </c>
      <c r="D835" s="13">
        <f>commit!$J836/1000</f>
        <v>0.58399999999999996</v>
      </c>
      <c r="E835" s="12">
        <f>commit!$G836</f>
        <v>243373</v>
      </c>
      <c r="F835" s="35">
        <f t="shared" ref="F835:F865" si="63">E835/1000</f>
        <v>243.37299999999999</v>
      </c>
      <c r="G835" s="12">
        <f>commit!$P836</f>
        <v>77343</v>
      </c>
      <c r="H835" s="12">
        <f>commit!$L836</f>
        <v>1401</v>
      </c>
      <c r="I835" s="12">
        <f>commit!$M836</f>
        <v>1522</v>
      </c>
      <c r="J835" s="13">
        <f>(ncommit!$K836-ncommit!$J836)/1000</f>
        <v>67.564999999999998</v>
      </c>
      <c r="K835" s="11">
        <f t="shared" si="61"/>
        <v>1.3134611115222379</v>
      </c>
      <c r="L835" s="12">
        <f>ncommit!$G836</f>
        <v>216238</v>
      </c>
      <c r="M835" s="35">
        <f t="shared" ref="M835:M865" si="64">L835/1000</f>
        <v>216.238</v>
      </c>
      <c r="N835" s="11">
        <f t="shared" si="62"/>
        <v>1.1254867322117297</v>
      </c>
    </row>
    <row r="836" spans="1:14" x14ac:dyDescent="0.2">
      <c r="A836" s="1">
        <v>835</v>
      </c>
      <c r="B836" s="13">
        <f>(commit!$H837+commit!$I837)/1000</f>
        <v>7.4219999999999997</v>
      </c>
      <c r="C836" s="13">
        <f>(commit!$K837-commit!$J837)/1000</f>
        <v>85.941999999999993</v>
      </c>
      <c r="D836" s="13">
        <f>commit!$J837/1000</f>
        <v>0.51300000000000001</v>
      </c>
      <c r="E836" s="12">
        <f>commit!$G837</f>
        <v>243373</v>
      </c>
      <c r="F836" s="35">
        <f t="shared" si="63"/>
        <v>243.37299999999999</v>
      </c>
      <c r="G836" s="12">
        <f>commit!$P837</f>
        <v>77343</v>
      </c>
      <c r="H836" s="12">
        <f>commit!$L837</f>
        <v>1401</v>
      </c>
      <c r="I836" s="12">
        <f>commit!$M837</f>
        <v>1522</v>
      </c>
      <c r="J836" s="13">
        <f>(ncommit!$K837-ncommit!$J837)/1000</f>
        <v>67.135000000000005</v>
      </c>
      <c r="K836" s="11">
        <f t="shared" si="61"/>
        <v>1.2801370373128769</v>
      </c>
      <c r="L836" s="12">
        <f>ncommit!$G837</f>
        <v>216238</v>
      </c>
      <c r="M836" s="35">
        <f t="shared" si="64"/>
        <v>216.238</v>
      </c>
      <c r="N836" s="11">
        <f t="shared" si="62"/>
        <v>1.1254867322117297</v>
      </c>
    </row>
    <row r="837" spans="1:14" x14ac:dyDescent="0.2">
      <c r="A837" s="1">
        <v>836</v>
      </c>
      <c r="B837" s="13">
        <f>(commit!$H838+commit!$I838)/1000</f>
        <v>7.2779999999999996</v>
      </c>
      <c r="C837" s="13">
        <f>(commit!$K838-commit!$J838)/1000</f>
        <v>86.777000000000001</v>
      </c>
      <c r="D837" s="13">
        <f>commit!$J838/1000</f>
        <v>0.60499999999999998</v>
      </c>
      <c r="E837" s="12">
        <f>commit!$G838</f>
        <v>243373</v>
      </c>
      <c r="F837" s="35">
        <f t="shared" si="63"/>
        <v>243.37299999999999</v>
      </c>
      <c r="G837" s="12">
        <f>commit!$P838</f>
        <v>77343</v>
      </c>
      <c r="H837" s="12">
        <f>commit!$L838</f>
        <v>1401</v>
      </c>
      <c r="I837" s="12">
        <f>commit!$M838</f>
        <v>1522</v>
      </c>
      <c r="J837" s="13">
        <f>(ncommit!$K838-ncommit!$J838)/1000</f>
        <v>65.198999999999998</v>
      </c>
      <c r="K837" s="11">
        <f t="shared" si="61"/>
        <v>1.3309559962576114</v>
      </c>
      <c r="L837" s="12">
        <f>ncommit!$G838</f>
        <v>216238</v>
      </c>
      <c r="M837" s="35">
        <f t="shared" si="64"/>
        <v>216.238</v>
      </c>
      <c r="N837" s="11">
        <f t="shared" si="62"/>
        <v>1.1254867322117297</v>
      </c>
    </row>
    <row r="838" spans="1:14" x14ac:dyDescent="0.2">
      <c r="A838" s="1">
        <v>837</v>
      </c>
      <c r="B838" s="13">
        <f>(commit!$H839+commit!$I839)/1000</f>
        <v>7.4779999999999998</v>
      </c>
      <c r="C838" s="13">
        <f>(commit!$K839-commit!$J839)/1000</f>
        <v>86.254000000000005</v>
      </c>
      <c r="D838" s="13">
        <f>commit!$J839/1000</f>
        <v>0.61</v>
      </c>
      <c r="E838" s="12">
        <f>commit!$G839</f>
        <v>243373</v>
      </c>
      <c r="F838" s="35">
        <f t="shared" si="63"/>
        <v>243.37299999999999</v>
      </c>
      <c r="G838" s="12">
        <f>commit!$P839</f>
        <v>77343</v>
      </c>
      <c r="H838" s="12">
        <f>commit!$L839</f>
        <v>1401</v>
      </c>
      <c r="I838" s="12">
        <f>commit!$M839</f>
        <v>1522</v>
      </c>
      <c r="J838" s="13">
        <f>(ncommit!$K839-ncommit!$J839)/1000</f>
        <v>65.603999999999999</v>
      </c>
      <c r="K838" s="11">
        <f t="shared" si="61"/>
        <v>1.314767392232181</v>
      </c>
      <c r="L838" s="12">
        <f>ncommit!$G839</f>
        <v>216238</v>
      </c>
      <c r="M838" s="35">
        <f t="shared" si="64"/>
        <v>216.238</v>
      </c>
      <c r="N838" s="11">
        <f t="shared" si="62"/>
        <v>1.1254867322117297</v>
      </c>
    </row>
    <row r="839" spans="1:14" x14ac:dyDescent="0.2">
      <c r="A839" s="1">
        <v>838</v>
      </c>
      <c r="B839" s="13">
        <f>(commit!$H840+commit!$I840)/1000</f>
        <v>7.4749999999999996</v>
      </c>
      <c r="C839" s="13">
        <f>(commit!$K840-commit!$J840)/1000</f>
        <v>85.275000000000006</v>
      </c>
      <c r="D839" s="13">
        <f>commit!$J840/1000</f>
        <v>0.55800000000000005</v>
      </c>
      <c r="E839" s="12">
        <f>commit!$G840</f>
        <v>243373</v>
      </c>
      <c r="F839" s="35">
        <f t="shared" si="63"/>
        <v>243.37299999999999</v>
      </c>
      <c r="G839" s="12">
        <f>commit!$P840</f>
        <v>77343</v>
      </c>
      <c r="H839" s="12">
        <f>commit!$L840</f>
        <v>1401</v>
      </c>
      <c r="I839" s="12">
        <f>commit!$M840</f>
        <v>1522</v>
      </c>
      <c r="J839" s="13">
        <f>(ncommit!$K840-ncommit!$J840)/1000</f>
        <v>66.521000000000001</v>
      </c>
      <c r="K839" s="11">
        <f t="shared" si="61"/>
        <v>1.2819260083281971</v>
      </c>
      <c r="L839" s="12">
        <f>ncommit!$G840</f>
        <v>216238</v>
      </c>
      <c r="M839" s="35">
        <f t="shared" si="64"/>
        <v>216.238</v>
      </c>
      <c r="N839" s="11">
        <f t="shared" si="62"/>
        <v>1.1254867322117297</v>
      </c>
    </row>
    <row r="840" spans="1:14" x14ac:dyDescent="0.2">
      <c r="A840" s="1">
        <v>839</v>
      </c>
      <c r="B840" s="13">
        <f>(commit!$H841+commit!$I841)/1000</f>
        <v>7.9550000000000001</v>
      </c>
      <c r="C840" s="13">
        <f>(commit!$K841-commit!$J841)/1000</f>
        <v>88.52</v>
      </c>
      <c r="D840" s="13">
        <f>commit!$J841/1000</f>
        <v>0.57199999999999995</v>
      </c>
      <c r="E840" s="12">
        <f>commit!$G841</f>
        <v>243373</v>
      </c>
      <c r="F840" s="35">
        <f t="shared" si="63"/>
        <v>243.37299999999999</v>
      </c>
      <c r="G840" s="12">
        <f>commit!$P841</f>
        <v>77343</v>
      </c>
      <c r="H840" s="12">
        <f>commit!$L841</f>
        <v>1401</v>
      </c>
      <c r="I840" s="12">
        <f>commit!$M841</f>
        <v>1522</v>
      </c>
      <c r="J840" s="13">
        <f>(ncommit!$K841-ncommit!$J841)/1000</f>
        <v>66.353999999999999</v>
      </c>
      <c r="K840" s="11">
        <f t="shared" si="61"/>
        <v>1.3340567260451517</v>
      </c>
      <c r="L840" s="12">
        <f>ncommit!$G841</f>
        <v>216238</v>
      </c>
      <c r="M840" s="35">
        <f t="shared" si="64"/>
        <v>216.238</v>
      </c>
      <c r="N840" s="11">
        <f t="shared" si="62"/>
        <v>1.1254867322117297</v>
      </c>
    </row>
    <row r="841" spans="1:14" x14ac:dyDescent="0.2">
      <c r="A841" s="1">
        <v>840</v>
      </c>
      <c r="B841" s="13">
        <f>(commit!$H842+commit!$I842)/1000</f>
        <v>7.4219999999999997</v>
      </c>
      <c r="C841" s="13">
        <f>(commit!$K842-commit!$J842)/1000</f>
        <v>87.528999999999996</v>
      </c>
      <c r="D841" s="13">
        <f>commit!$J842/1000</f>
        <v>0.51600000000000001</v>
      </c>
      <c r="E841" s="12">
        <f>commit!$G842</f>
        <v>243373</v>
      </c>
      <c r="F841" s="35">
        <f t="shared" si="63"/>
        <v>243.37299999999999</v>
      </c>
      <c r="G841" s="12">
        <f>commit!$P842</f>
        <v>77343</v>
      </c>
      <c r="H841" s="12">
        <f>commit!$L842</f>
        <v>1401</v>
      </c>
      <c r="I841" s="12">
        <f>commit!$M842</f>
        <v>1522</v>
      </c>
      <c r="J841" s="13">
        <f>(ncommit!$K842-ncommit!$J842)/1000</f>
        <v>67.721999999999994</v>
      </c>
      <c r="K841" s="11">
        <f t="shared" si="61"/>
        <v>1.2924751188683146</v>
      </c>
      <c r="L841" s="12">
        <f>ncommit!$G842</f>
        <v>216238</v>
      </c>
      <c r="M841" s="35">
        <f t="shared" si="64"/>
        <v>216.238</v>
      </c>
      <c r="N841" s="11">
        <f t="shared" si="62"/>
        <v>1.1254867322117297</v>
      </c>
    </row>
    <row r="842" spans="1:14" x14ac:dyDescent="0.2">
      <c r="A842" s="1">
        <v>841</v>
      </c>
      <c r="B842" s="13">
        <f>(commit!$H843+commit!$I843)/1000</f>
        <v>7.266</v>
      </c>
      <c r="C842" s="13">
        <f>(commit!$K843-commit!$J843)/1000</f>
        <v>85.2</v>
      </c>
      <c r="D842" s="13">
        <f>commit!$J843/1000</f>
        <v>0.57799999999999996</v>
      </c>
      <c r="E842" s="12">
        <f>commit!$G843</f>
        <v>243373</v>
      </c>
      <c r="F842" s="35">
        <f t="shared" si="63"/>
        <v>243.37299999999999</v>
      </c>
      <c r="G842" s="12">
        <f>commit!$P843</f>
        <v>77343</v>
      </c>
      <c r="H842" s="12">
        <f>commit!$L843</f>
        <v>1401</v>
      </c>
      <c r="I842" s="12">
        <f>commit!$M843</f>
        <v>1522</v>
      </c>
      <c r="J842" s="13">
        <f>(ncommit!$K843-ncommit!$J843)/1000</f>
        <v>65.001000000000005</v>
      </c>
      <c r="K842" s="11">
        <f t="shared" si="61"/>
        <v>1.3107490653989937</v>
      </c>
      <c r="L842" s="12">
        <f>ncommit!$G843</f>
        <v>216238</v>
      </c>
      <c r="M842" s="35">
        <f t="shared" si="64"/>
        <v>216.238</v>
      </c>
      <c r="N842" s="11">
        <f t="shared" si="62"/>
        <v>1.1254867322117297</v>
      </c>
    </row>
    <row r="843" spans="1:14" x14ac:dyDescent="0.2">
      <c r="A843" s="1">
        <v>842</v>
      </c>
      <c r="B843" s="13">
        <f>(commit!$H844+commit!$I844)/1000</f>
        <v>7.4359999999999999</v>
      </c>
      <c r="C843" s="13">
        <f>(commit!$K844-commit!$J844)/1000</f>
        <v>87.179000000000002</v>
      </c>
      <c r="D843" s="13">
        <f>commit!$J844/1000</f>
        <v>0.58799999999999997</v>
      </c>
      <c r="E843" s="12">
        <f>commit!$G844</f>
        <v>243373</v>
      </c>
      <c r="F843" s="35">
        <f t="shared" si="63"/>
        <v>243.37299999999999</v>
      </c>
      <c r="G843" s="12">
        <f>commit!$P844</f>
        <v>77343</v>
      </c>
      <c r="H843" s="12">
        <f>commit!$L844</f>
        <v>1401</v>
      </c>
      <c r="I843" s="12">
        <f>commit!$M844</f>
        <v>1522</v>
      </c>
      <c r="J843" s="13">
        <f>(ncommit!$K844-ncommit!$J844)/1000</f>
        <v>66.680000000000007</v>
      </c>
      <c r="K843" s="11">
        <f t="shared" si="61"/>
        <v>1.3074235152969405</v>
      </c>
      <c r="L843" s="12">
        <f>ncommit!$G844</f>
        <v>216238</v>
      </c>
      <c r="M843" s="35">
        <f t="shared" si="64"/>
        <v>216.238</v>
      </c>
      <c r="N843" s="11">
        <f t="shared" si="62"/>
        <v>1.1254867322117297</v>
      </c>
    </row>
    <row r="844" spans="1:14" x14ac:dyDescent="0.2">
      <c r="A844" s="1">
        <v>843</v>
      </c>
      <c r="B844" s="13">
        <f>(commit!$H845+commit!$I845)/1000</f>
        <v>7.5910000000000002</v>
      </c>
      <c r="C844" s="13">
        <f>(commit!$K845-commit!$J845)/1000</f>
        <v>85.551000000000002</v>
      </c>
      <c r="D844" s="13">
        <f>commit!$J845/1000</f>
        <v>0.54500000000000004</v>
      </c>
      <c r="E844" s="12">
        <f>commit!$G845</f>
        <v>242572</v>
      </c>
      <c r="F844" s="35">
        <f t="shared" si="63"/>
        <v>242.572</v>
      </c>
      <c r="G844" s="12">
        <f>commit!$P845</f>
        <v>77336</v>
      </c>
      <c r="H844" s="12">
        <f>commit!$L845</f>
        <v>1401</v>
      </c>
      <c r="I844" s="12">
        <f>commit!$M845</f>
        <v>1522</v>
      </c>
      <c r="J844" s="13">
        <f>(ncommit!$K845-ncommit!$J845)/1000</f>
        <v>67.513000000000005</v>
      </c>
      <c r="K844" s="11">
        <f t="shared" si="61"/>
        <v>1.2671781730925895</v>
      </c>
      <c r="L844" s="12">
        <f>ncommit!$G845</f>
        <v>213236</v>
      </c>
      <c r="M844" s="35">
        <f t="shared" si="64"/>
        <v>213.23599999999999</v>
      </c>
      <c r="N844" s="11">
        <f t="shared" si="62"/>
        <v>1.1375752687163518</v>
      </c>
    </row>
    <row r="845" spans="1:14" x14ac:dyDescent="0.2">
      <c r="A845" s="1">
        <v>844</v>
      </c>
      <c r="B845" s="13">
        <f>(commit!$H846+commit!$I846)/1000</f>
        <v>7.907</v>
      </c>
      <c r="C845" s="13">
        <f>(commit!$K846-commit!$J846)/1000</f>
        <v>86.605999999999995</v>
      </c>
      <c r="D845" s="13">
        <f>commit!$J846/1000</f>
        <v>0.61</v>
      </c>
      <c r="E845" s="12">
        <f>commit!$G846</f>
        <v>242572</v>
      </c>
      <c r="F845" s="35">
        <f t="shared" si="63"/>
        <v>242.572</v>
      </c>
      <c r="G845" s="12">
        <f>commit!$P846</f>
        <v>77336</v>
      </c>
      <c r="H845" s="12">
        <f>commit!$L846</f>
        <v>1401</v>
      </c>
      <c r="I845" s="12">
        <f>commit!$M846</f>
        <v>1522</v>
      </c>
      <c r="J845" s="13">
        <f>(ncommit!$K846-ncommit!$J846)/1000</f>
        <v>67.900000000000006</v>
      </c>
      <c r="K845" s="11">
        <f t="shared" si="61"/>
        <v>1.2754933726067745</v>
      </c>
      <c r="L845" s="12">
        <f>ncommit!$G846</f>
        <v>213236</v>
      </c>
      <c r="M845" s="35">
        <f t="shared" si="64"/>
        <v>213.23599999999999</v>
      </c>
      <c r="N845" s="11">
        <f t="shared" si="62"/>
        <v>1.1375752687163518</v>
      </c>
    </row>
    <row r="846" spans="1:14" x14ac:dyDescent="0.2">
      <c r="A846" s="1">
        <v>845</v>
      </c>
      <c r="B846" s="13">
        <f>(commit!$H847+commit!$I847)/1000</f>
        <v>7.5519999999999996</v>
      </c>
      <c r="C846" s="13">
        <f>(commit!$K847-commit!$J847)/1000</f>
        <v>86.52</v>
      </c>
      <c r="D846" s="13">
        <f>commit!$J847/1000</f>
        <v>0.627</v>
      </c>
      <c r="E846" s="12">
        <f>commit!$G847</f>
        <v>242572</v>
      </c>
      <c r="F846" s="35">
        <f t="shared" si="63"/>
        <v>242.572</v>
      </c>
      <c r="G846" s="12">
        <f>commit!$P847</f>
        <v>77336</v>
      </c>
      <c r="H846" s="12">
        <f>commit!$L847</f>
        <v>1401</v>
      </c>
      <c r="I846" s="12">
        <f>commit!$M847</f>
        <v>1522</v>
      </c>
      <c r="J846" s="13">
        <f>(ncommit!$K847-ncommit!$J847)/1000</f>
        <v>66.789000000000001</v>
      </c>
      <c r="K846" s="11">
        <f t="shared" si="61"/>
        <v>1.2954228989803709</v>
      </c>
      <c r="L846" s="12">
        <f>ncommit!$G847</f>
        <v>213236</v>
      </c>
      <c r="M846" s="35">
        <f t="shared" si="64"/>
        <v>213.23599999999999</v>
      </c>
      <c r="N846" s="11">
        <f t="shared" si="62"/>
        <v>1.1375752687163518</v>
      </c>
    </row>
    <row r="847" spans="1:14" x14ac:dyDescent="0.2">
      <c r="A847" s="1">
        <v>846</v>
      </c>
      <c r="B847" s="13">
        <f>(commit!$H848+commit!$I848)/1000</f>
        <v>7.16</v>
      </c>
      <c r="C847" s="13">
        <f>(commit!$K848-commit!$J848)/1000</f>
        <v>85.326999999999998</v>
      </c>
      <c r="D847" s="13">
        <f>commit!$J848/1000</f>
        <v>0.55100000000000005</v>
      </c>
      <c r="E847" s="12">
        <f>commit!$G848</f>
        <v>242572</v>
      </c>
      <c r="F847" s="35">
        <f t="shared" si="63"/>
        <v>242.572</v>
      </c>
      <c r="G847" s="12">
        <f>commit!$P848</f>
        <v>77336</v>
      </c>
      <c r="H847" s="12">
        <f>commit!$L848</f>
        <v>1401</v>
      </c>
      <c r="I847" s="12">
        <f>commit!$M848</f>
        <v>1522</v>
      </c>
      <c r="J847" s="13">
        <f>(ncommit!$K848-ncommit!$J848)/1000</f>
        <v>65.298000000000002</v>
      </c>
      <c r="K847" s="11">
        <f t="shared" si="61"/>
        <v>1.3067322123189071</v>
      </c>
      <c r="L847" s="12">
        <f>ncommit!$G848</f>
        <v>213236</v>
      </c>
      <c r="M847" s="35">
        <f t="shared" si="64"/>
        <v>213.23599999999999</v>
      </c>
      <c r="N847" s="11">
        <f t="shared" si="62"/>
        <v>1.1375752687163518</v>
      </c>
    </row>
    <row r="848" spans="1:14" x14ac:dyDescent="0.2">
      <c r="A848" s="1">
        <v>847</v>
      </c>
      <c r="B848" s="13">
        <f>(commit!$H849+commit!$I849)/1000</f>
        <v>7.43</v>
      </c>
      <c r="C848" s="13">
        <f>(commit!$K849-commit!$J849)/1000</f>
        <v>86.853999999999999</v>
      </c>
      <c r="D848" s="13">
        <f>commit!$J849/1000</f>
        <v>0.62</v>
      </c>
      <c r="E848" s="12">
        <f>commit!$G849</f>
        <v>242572</v>
      </c>
      <c r="F848" s="35">
        <f t="shared" si="63"/>
        <v>242.572</v>
      </c>
      <c r="G848" s="12">
        <f>commit!$P849</f>
        <v>77336</v>
      </c>
      <c r="H848" s="12">
        <f>commit!$L849</f>
        <v>1401</v>
      </c>
      <c r="I848" s="12">
        <f>commit!$M849</f>
        <v>1522</v>
      </c>
      <c r="J848" s="13">
        <f>(ncommit!$K849-ncommit!$J849)/1000</f>
        <v>65.489000000000004</v>
      </c>
      <c r="K848" s="11">
        <f t="shared" si="61"/>
        <v>1.3262379941669593</v>
      </c>
      <c r="L848" s="12">
        <f>ncommit!$G849</f>
        <v>213236</v>
      </c>
      <c r="M848" s="35">
        <f t="shared" si="64"/>
        <v>213.23599999999999</v>
      </c>
      <c r="N848" s="11">
        <f t="shared" si="62"/>
        <v>1.1375752687163518</v>
      </c>
    </row>
    <row r="849" spans="1:14" x14ac:dyDescent="0.2">
      <c r="A849" s="1">
        <v>848</v>
      </c>
      <c r="B849" s="13">
        <f>(commit!$H850+commit!$I850)/1000</f>
        <v>7.3339999999999996</v>
      </c>
      <c r="C849" s="13">
        <f>(commit!$K850-commit!$J850)/1000</f>
        <v>85.947999999999993</v>
      </c>
      <c r="D849" s="13">
        <f>commit!$J850/1000</f>
        <v>0.58499999999999996</v>
      </c>
      <c r="E849" s="12">
        <f>commit!$G850</f>
        <v>242572</v>
      </c>
      <c r="F849" s="35">
        <f t="shared" si="63"/>
        <v>242.572</v>
      </c>
      <c r="G849" s="12">
        <f>commit!$P850</f>
        <v>77336</v>
      </c>
      <c r="H849" s="12">
        <f>commit!$L850</f>
        <v>1401</v>
      </c>
      <c r="I849" s="12">
        <f>commit!$M850</f>
        <v>1522</v>
      </c>
      <c r="J849" s="13">
        <f>(ncommit!$K850-ncommit!$J850)/1000</f>
        <v>66.971999999999994</v>
      </c>
      <c r="K849" s="11">
        <f t="shared" si="61"/>
        <v>1.2833422923012603</v>
      </c>
      <c r="L849" s="12">
        <f>ncommit!$G850</f>
        <v>213236</v>
      </c>
      <c r="M849" s="35">
        <f t="shared" si="64"/>
        <v>213.23599999999999</v>
      </c>
      <c r="N849" s="11">
        <f t="shared" si="62"/>
        <v>1.1375752687163518</v>
      </c>
    </row>
    <row r="850" spans="1:14" x14ac:dyDescent="0.2">
      <c r="A850" s="1">
        <v>849</v>
      </c>
      <c r="B850" s="13">
        <f>(commit!$H851+commit!$I851)/1000</f>
        <v>7.8760000000000003</v>
      </c>
      <c r="C850" s="13">
        <f>(commit!$K851-commit!$J851)/1000</f>
        <v>87.369</v>
      </c>
      <c r="D850" s="13">
        <f>commit!$J851/1000</f>
        <v>0.59499999999999997</v>
      </c>
      <c r="E850" s="12">
        <f>commit!$G851</f>
        <v>242572</v>
      </c>
      <c r="F850" s="35">
        <f t="shared" si="63"/>
        <v>242.572</v>
      </c>
      <c r="G850" s="12">
        <f>commit!$P851</f>
        <v>77336</v>
      </c>
      <c r="H850" s="12">
        <f>commit!$L851</f>
        <v>1401</v>
      </c>
      <c r="I850" s="12">
        <f>commit!$M851</f>
        <v>1522</v>
      </c>
      <c r="J850" s="13">
        <f>(ncommit!$K851-ncommit!$J851)/1000</f>
        <v>67.936000000000007</v>
      </c>
      <c r="K850" s="11">
        <f t="shared" si="61"/>
        <v>1.2860486340084785</v>
      </c>
      <c r="L850" s="12">
        <f>ncommit!$G851</f>
        <v>213236</v>
      </c>
      <c r="M850" s="35">
        <f t="shared" si="64"/>
        <v>213.23599999999999</v>
      </c>
      <c r="N850" s="11">
        <f t="shared" si="62"/>
        <v>1.1375752687163518</v>
      </c>
    </row>
    <row r="851" spans="1:14" x14ac:dyDescent="0.2">
      <c r="A851" s="1">
        <v>850</v>
      </c>
      <c r="B851" s="13">
        <f>(commit!$H852+commit!$I852)/1000</f>
        <v>7.7160000000000002</v>
      </c>
      <c r="C851" s="13">
        <f>(commit!$K852-commit!$J852)/1000</f>
        <v>86.037000000000006</v>
      </c>
      <c r="D851" s="13">
        <f>commit!$J852/1000</f>
        <v>0.56799999999999995</v>
      </c>
      <c r="E851" s="12">
        <f>commit!$G852</f>
        <v>242572</v>
      </c>
      <c r="F851" s="35">
        <f t="shared" si="63"/>
        <v>242.572</v>
      </c>
      <c r="G851" s="12">
        <f>commit!$P852</f>
        <v>77336</v>
      </c>
      <c r="H851" s="12">
        <f>commit!$L852</f>
        <v>1401</v>
      </c>
      <c r="I851" s="12">
        <f>commit!$M852</f>
        <v>1522</v>
      </c>
      <c r="J851" s="13">
        <f>(ncommit!$K852-ncommit!$J852)/1000</f>
        <v>67.075999999999993</v>
      </c>
      <c r="K851" s="11">
        <f t="shared" si="61"/>
        <v>1.2826793487983781</v>
      </c>
      <c r="L851" s="12">
        <f>ncommit!$G852</f>
        <v>213236</v>
      </c>
      <c r="M851" s="35">
        <f t="shared" si="64"/>
        <v>213.23599999999999</v>
      </c>
      <c r="N851" s="11">
        <f t="shared" si="62"/>
        <v>1.1375752687163518</v>
      </c>
    </row>
    <row r="852" spans="1:14" x14ac:dyDescent="0.2">
      <c r="A852" s="1">
        <v>851</v>
      </c>
      <c r="B852" s="13">
        <f>(commit!$H853+commit!$I853)/1000</f>
        <v>7.32</v>
      </c>
      <c r="C852" s="13">
        <f>(commit!$K853-commit!$J853)/1000</f>
        <v>84.477999999999994</v>
      </c>
      <c r="D852" s="13">
        <f>commit!$J853/1000</f>
        <v>0.59699999999999998</v>
      </c>
      <c r="E852" s="12">
        <f>commit!$G853</f>
        <v>243794</v>
      </c>
      <c r="F852" s="35">
        <f t="shared" si="63"/>
        <v>243.79400000000001</v>
      </c>
      <c r="G852" s="12">
        <f>commit!$P853</f>
        <v>76944</v>
      </c>
      <c r="H852" s="12">
        <f>commit!$L853</f>
        <v>1401</v>
      </c>
      <c r="I852" s="12">
        <f>commit!$M853</f>
        <v>1522</v>
      </c>
      <c r="J852" s="13">
        <f>(ncommit!$K853-ncommit!$J853)/1000</f>
        <v>66.594999999999999</v>
      </c>
      <c r="K852" s="11">
        <f t="shared" si="61"/>
        <v>1.2685336736992265</v>
      </c>
      <c r="L852" s="12">
        <f>ncommit!$G853</f>
        <v>215586</v>
      </c>
      <c r="M852" s="35">
        <f t="shared" si="64"/>
        <v>215.58600000000001</v>
      </c>
      <c r="N852" s="11">
        <f t="shared" si="62"/>
        <v>1.1308433757294072</v>
      </c>
    </row>
    <row r="853" spans="1:14" x14ac:dyDescent="0.2">
      <c r="A853" s="1">
        <v>852</v>
      </c>
      <c r="B853" s="13">
        <f>(commit!$H854+commit!$I854)/1000</f>
        <v>7.4950000000000001</v>
      </c>
      <c r="C853" s="13">
        <f>(commit!$K854-commit!$J854)/1000</f>
        <v>87.27</v>
      </c>
      <c r="D853" s="13">
        <f>commit!$J854/1000</f>
        <v>0.58199999999999996</v>
      </c>
      <c r="E853" s="12">
        <f>commit!$G854</f>
        <v>243794</v>
      </c>
      <c r="F853" s="35">
        <f t="shared" si="63"/>
        <v>243.79400000000001</v>
      </c>
      <c r="G853" s="12">
        <f>commit!$P854</f>
        <v>76944</v>
      </c>
      <c r="H853" s="12">
        <f>commit!$L854</f>
        <v>1401</v>
      </c>
      <c r="I853" s="12">
        <f>commit!$M854</f>
        <v>1522</v>
      </c>
      <c r="J853" s="13">
        <f>(ncommit!$K854-ncommit!$J854)/1000</f>
        <v>66.266999999999996</v>
      </c>
      <c r="K853" s="11">
        <f t="shared" si="61"/>
        <v>1.316945085789307</v>
      </c>
      <c r="L853" s="12">
        <f>ncommit!$G854</f>
        <v>215586</v>
      </c>
      <c r="M853" s="35">
        <f t="shared" si="64"/>
        <v>215.58600000000001</v>
      </c>
      <c r="N853" s="11">
        <f t="shared" si="62"/>
        <v>1.1308433757294072</v>
      </c>
    </row>
    <row r="854" spans="1:14" x14ac:dyDescent="0.2">
      <c r="A854" s="1">
        <v>853</v>
      </c>
      <c r="B854" s="13">
        <f>(commit!$H855+commit!$I855)/1000</f>
        <v>7.45</v>
      </c>
      <c r="C854" s="13">
        <f>(commit!$K855-commit!$J855)/1000</f>
        <v>86.554000000000002</v>
      </c>
      <c r="D854" s="13">
        <f>commit!$J855/1000</f>
        <v>0.55600000000000005</v>
      </c>
      <c r="E854" s="12">
        <f>commit!$G855</f>
        <v>243794</v>
      </c>
      <c r="F854" s="35">
        <f t="shared" si="63"/>
        <v>243.79400000000001</v>
      </c>
      <c r="G854" s="12">
        <f>commit!$P855</f>
        <v>76944</v>
      </c>
      <c r="H854" s="12">
        <f>commit!$L855</f>
        <v>1401</v>
      </c>
      <c r="I854" s="12">
        <f>commit!$M855</f>
        <v>1522</v>
      </c>
      <c r="J854" s="13">
        <f>(ncommit!$K855-ncommit!$J855)/1000</f>
        <v>66.475999999999999</v>
      </c>
      <c r="K854" s="11">
        <f t="shared" si="61"/>
        <v>1.3020338167158072</v>
      </c>
      <c r="L854" s="12">
        <f>ncommit!$G855</f>
        <v>215586</v>
      </c>
      <c r="M854" s="35">
        <f t="shared" si="64"/>
        <v>215.58600000000001</v>
      </c>
      <c r="N854" s="11">
        <f t="shared" si="62"/>
        <v>1.1308433757294072</v>
      </c>
    </row>
    <row r="855" spans="1:14" x14ac:dyDescent="0.2">
      <c r="A855" s="1">
        <v>854</v>
      </c>
      <c r="B855" s="13">
        <f>(commit!$H856+commit!$I856)/1000</f>
        <v>8.1549999999999994</v>
      </c>
      <c r="C855" s="13">
        <f>(commit!$K856-commit!$J856)/1000</f>
        <v>87.997</v>
      </c>
      <c r="D855" s="13">
        <f>commit!$J856/1000</f>
        <v>0.61</v>
      </c>
      <c r="E855" s="12">
        <f>commit!$G856</f>
        <v>243794</v>
      </c>
      <c r="F855" s="35">
        <f t="shared" si="63"/>
        <v>243.79400000000001</v>
      </c>
      <c r="G855" s="12">
        <f>commit!$P856</f>
        <v>76944</v>
      </c>
      <c r="H855" s="12">
        <f>commit!$L856</f>
        <v>1401</v>
      </c>
      <c r="I855" s="12">
        <f>commit!$M856</f>
        <v>1522</v>
      </c>
      <c r="J855" s="13">
        <f>(ncommit!$K856-ncommit!$J856)/1000</f>
        <v>68.695999999999998</v>
      </c>
      <c r="K855" s="11">
        <f t="shared" si="61"/>
        <v>1.2809625014556889</v>
      </c>
      <c r="L855" s="12">
        <f>ncommit!$G856</f>
        <v>215586</v>
      </c>
      <c r="M855" s="35">
        <f t="shared" si="64"/>
        <v>215.58600000000001</v>
      </c>
      <c r="N855" s="11">
        <f t="shared" si="62"/>
        <v>1.1308433757294072</v>
      </c>
    </row>
    <row r="856" spans="1:14" x14ac:dyDescent="0.2">
      <c r="A856" s="1">
        <v>855</v>
      </c>
      <c r="B856" s="13">
        <f>(commit!$H857+commit!$I857)/1000</f>
        <v>7.524</v>
      </c>
      <c r="C856" s="13">
        <f>(commit!$K857-commit!$J857)/1000</f>
        <v>87.677999999999997</v>
      </c>
      <c r="D856" s="13">
        <f>commit!$J857/1000</f>
        <v>0.57999999999999996</v>
      </c>
      <c r="E856" s="12">
        <f>commit!$G857</f>
        <v>243794</v>
      </c>
      <c r="F856" s="35">
        <f t="shared" si="63"/>
        <v>243.79400000000001</v>
      </c>
      <c r="G856" s="12">
        <f>commit!$P857</f>
        <v>76944</v>
      </c>
      <c r="H856" s="12">
        <f>commit!$L857</f>
        <v>1401</v>
      </c>
      <c r="I856" s="12">
        <f>commit!$M857</f>
        <v>1522</v>
      </c>
      <c r="J856" s="13">
        <f>(ncommit!$K857-ncommit!$J857)/1000</f>
        <v>65.457999999999998</v>
      </c>
      <c r="K856" s="11">
        <f t="shared" si="61"/>
        <v>1.3394543065782638</v>
      </c>
      <c r="L856" s="12">
        <f>ncommit!$G857</f>
        <v>215586</v>
      </c>
      <c r="M856" s="35">
        <f t="shared" si="64"/>
        <v>215.58600000000001</v>
      </c>
      <c r="N856" s="11">
        <f t="shared" si="62"/>
        <v>1.1308433757294072</v>
      </c>
    </row>
    <row r="857" spans="1:14" x14ac:dyDescent="0.2">
      <c r="A857" s="1">
        <v>856</v>
      </c>
      <c r="B857" s="13">
        <f>(commit!$H858+commit!$I858)/1000</f>
        <v>7.2839999999999998</v>
      </c>
      <c r="C857" s="13">
        <f>(commit!$K858-commit!$J858)/1000</f>
        <v>74.694999999999993</v>
      </c>
      <c r="D857" s="13">
        <f>commit!$J858/1000</f>
        <v>0.56899999999999995</v>
      </c>
      <c r="E857" s="12">
        <f>commit!$G858</f>
        <v>223829</v>
      </c>
      <c r="F857" s="35">
        <f t="shared" si="63"/>
        <v>223.82900000000001</v>
      </c>
      <c r="G857" s="12">
        <f>commit!$P858</f>
        <v>74176</v>
      </c>
      <c r="H857" s="12">
        <f>commit!$L858</f>
        <v>1357</v>
      </c>
      <c r="I857" s="12">
        <f>commit!$M858</f>
        <v>1490</v>
      </c>
      <c r="J857" s="13">
        <f>(ncommit!$K858-ncommit!$J858)/1000</f>
        <v>59.29</v>
      </c>
      <c r="K857" s="11">
        <f t="shared" si="61"/>
        <v>1.259824590993422</v>
      </c>
      <c r="L857" s="12">
        <f>ncommit!$G858</f>
        <v>199640</v>
      </c>
      <c r="M857" s="35">
        <f t="shared" si="64"/>
        <v>199.64</v>
      </c>
      <c r="N857" s="11">
        <f t="shared" si="62"/>
        <v>1.1211630935684231</v>
      </c>
    </row>
    <row r="858" spans="1:14" x14ac:dyDescent="0.2">
      <c r="A858" s="1">
        <v>857</v>
      </c>
      <c r="B858" s="13">
        <f>(commit!$H859+commit!$I859)/1000</f>
        <v>7.42</v>
      </c>
      <c r="C858" s="13">
        <f>(commit!$K859-commit!$J859)/1000</f>
        <v>77.497</v>
      </c>
      <c r="D858" s="13">
        <f>commit!$J859/1000</f>
        <v>0.57799999999999996</v>
      </c>
      <c r="E858" s="12">
        <f>commit!$G859</f>
        <v>223829</v>
      </c>
      <c r="F858" s="35">
        <f t="shared" si="63"/>
        <v>223.82900000000001</v>
      </c>
      <c r="G858" s="12">
        <f>commit!$P859</f>
        <v>74176</v>
      </c>
      <c r="H858" s="12">
        <f>commit!$L859</f>
        <v>1357</v>
      </c>
      <c r="I858" s="12">
        <f>commit!$M859</f>
        <v>1490</v>
      </c>
      <c r="J858" s="13">
        <f>(ncommit!$K859-ncommit!$J859)/1000</f>
        <v>60.433999999999997</v>
      </c>
      <c r="K858" s="11">
        <f t="shared" si="61"/>
        <v>1.2823410662871895</v>
      </c>
      <c r="L858" s="12">
        <f>ncommit!$G859</f>
        <v>199640</v>
      </c>
      <c r="M858" s="35">
        <f t="shared" si="64"/>
        <v>199.64</v>
      </c>
      <c r="N858" s="11">
        <f t="shared" si="62"/>
        <v>1.1211630935684231</v>
      </c>
    </row>
    <row r="859" spans="1:14" x14ac:dyDescent="0.2">
      <c r="A859" s="1">
        <v>858</v>
      </c>
      <c r="B859" s="13">
        <f>(commit!$H860+commit!$I860)/1000</f>
        <v>7.5720000000000001</v>
      </c>
      <c r="C859" s="13">
        <f>(commit!$K860-commit!$J860)/1000</f>
        <v>76.117000000000004</v>
      </c>
      <c r="D859" s="13">
        <f>commit!$J860/1000</f>
        <v>0.53600000000000003</v>
      </c>
      <c r="E859" s="12">
        <f>commit!$G860</f>
        <v>223829</v>
      </c>
      <c r="F859" s="35">
        <f t="shared" si="63"/>
        <v>223.82900000000001</v>
      </c>
      <c r="G859" s="12">
        <f>commit!$P860</f>
        <v>74176</v>
      </c>
      <c r="H859" s="12">
        <f>commit!$L860</f>
        <v>1357</v>
      </c>
      <c r="I859" s="12">
        <f>commit!$M860</f>
        <v>1490</v>
      </c>
      <c r="J859" s="13">
        <f>(ncommit!$K860-ncommit!$J860)/1000</f>
        <v>60.58</v>
      </c>
      <c r="K859" s="11">
        <f t="shared" si="61"/>
        <v>1.2564707824364478</v>
      </c>
      <c r="L859" s="12">
        <f>ncommit!$G860</f>
        <v>199640</v>
      </c>
      <c r="M859" s="35">
        <f t="shared" si="64"/>
        <v>199.64</v>
      </c>
      <c r="N859" s="11">
        <f t="shared" si="62"/>
        <v>1.1211630935684231</v>
      </c>
    </row>
    <row r="860" spans="1:14" x14ac:dyDescent="0.2">
      <c r="A860" s="1">
        <v>859</v>
      </c>
      <c r="B860" s="13">
        <f>(commit!$H861+commit!$I861)/1000</f>
        <v>7.7679999999999998</v>
      </c>
      <c r="C860" s="13">
        <f>(commit!$K861-commit!$J861)/1000</f>
        <v>75.741</v>
      </c>
      <c r="D860" s="13">
        <f>commit!$J861/1000</f>
        <v>0.5</v>
      </c>
      <c r="E860" s="12">
        <f>commit!$G861</f>
        <v>221986</v>
      </c>
      <c r="F860" s="35">
        <f t="shared" si="63"/>
        <v>221.98599999999999</v>
      </c>
      <c r="G860" s="12">
        <f>commit!$P861</f>
        <v>74167</v>
      </c>
      <c r="H860" s="12">
        <f>commit!$L861</f>
        <v>1357</v>
      </c>
      <c r="I860" s="12">
        <f>commit!$M861</f>
        <v>1490</v>
      </c>
      <c r="J860" s="13">
        <f>(ncommit!$K861-ncommit!$J861)/1000</f>
        <v>61.582999999999998</v>
      </c>
      <c r="K860" s="11">
        <f t="shared" si="61"/>
        <v>1.2299011090723089</v>
      </c>
      <c r="L860" s="12">
        <f>ncommit!$G861</f>
        <v>201498</v>
      </c>
      <c r="M860" s="35">
        <f t="shared" si="64"/>
        <v>201.49799999999999</v>
      </c>
      <c r="N860" s="11">
        <f t="shared" si="62"/>
        <v>1.1016784285700105</v>
      </c>
    </row>
    <row r="861" spans="1:14" x14ac:dyDescent="0.2">
      <c r="A861" s="1">
        <v>860</v>
      </c>
      <c r="B861" s="13">
        <f>(commit!$H862+commit!$I862)/1000</f>
        <v>7.3410000000000002</v>
      </c>
      <c r="C861" s="13">
        <f>(commit!$K862-commit!$J862)/1000</f>
        <v>76.322000000000003</v>
      </c>
      <c r="D861" s="13">
        <f>commit!$J862/1000</f>
        <v>0.53500000000000003</v>
      </c>
      <c r="E861" s="12">
        <f>commit!$G862</f>
        <v>223869</v>
      </c>
      <c r="F861" s="35">
        <f t="shared" si="63"/>
        <v>223.869</v>
      </c>
      <c r="G861" s="12">
        <f>commit!$P862</f>
        <v>74107</v>
      </c>
      <c r="H861" s="12">
        <f>commit!$L862</f>
        <v>1357</v>
      </c>
      <c r="I861" s="12">
        <f>commit!$M862</f>
        <v>1490</v>
      </c>
      <c r="J861" s="13">
        <f>(ncommit!$K862-ncommit!$J862)/1000</f>
        <v>60.204999999999998</v>
      </c>
      <c r="K861" s="11">
        <f t="shared" si="61"/>
        <v>1.2677020181048086</v>
      </c>
      <c r="L861" s="12">
        <f>ncommit!$G862</f>
        <v>200366</v>
      </c>
      <c r="M861" s="35">
        <f t="shared" si="64"/>
        <v>200.36600000000001</v>
      </c>
      <c r="N861" s="11">
        <f t="shared" si="62"/>
        <v>1.1173003403771098</v>
      </c>
    </row>
    <row r="862" spans="1:14" x14ac:dyDescent="0.2">
      <c r="A862" s="1">
        <v>861</v>
      </c>
      <c r="B862" s="13">
        <f>(commit!$H863+commit!$I863)/1000</f>
        <v>7.4260000000000002</v>
      </c>
      <c r="C862" s="13">
        <f>(commit!$K863-commit!$J863)/1000</f>
        <v>73.256</v>
      </c>
      <c r="D862" s="13">
        <f>commit!$J863/1000</f>
        <v>0.57399999999999995</v>
      </c>
      <c r="E862" s="12">
        <f>commit!$G863</f>
        <v>223131</v>
      </c>
      <c r="F862" s="35">
        <f t="shared" si="63"/>
        <v>223.131</v>
      </c>
      <c r="G862" s="12">
        <f>commit!$P863</f>
        <v>74169</v>
      </c>
      <c r="H862" s="12">
        <f>commit!$L863</f>
        <v>1357</v>
      </c>
      <c r="I862" s="12">
        <f>commit!$M863</f>
        <v>1490</v>
      </c>
      <c r="J862" s="13">
        <f>(ncommit!$K863-ncommit!$J863)/1000</f>
        <v>62.494999999999997</v>
      </c>
      <c r="K862" s="11">
        <f t="shared" si="61"/>
        <v>1.1721897751820145</v>
      </c>
      <c r="L862" s="12">
        <f>ncommit!$G863</f>
        <v>199595</v>
      </c>
      <c r="M862" s="35">
        <f t="shared" si="64"/>
        <v>199.595</v>
      </c>
      <c r="N862" s="11">
        <f t="shared" si="62"/>
        <v>1.11791878554072</v>
      </c>
    </row>
    <row r="863" spans="1:14" x14ac:dyDescent="0.2">
      <c r="A863" s="1">
        <v>862</v>
      </c>
      <c r="B863" s="13">
        <f>(commit!$H864+commit!$I864)/1000</f>
        <v>7.4569999999999999</v>
      </c>
      <c r="C863" s="13">
        <f>(commit!$K864-commit!$J864)/1000</f>
        <v>76.39</v>
      </c>
      <c r="D863" s="13">
        <f>commit!$J864/1000</f>
        <v>0.54900000000000004</v>
      </c>
      <c r="E863" s="12">
        <f>commit!$G864</f>
        <v>223131</v>
      </c>
      <c r="F863" s="35">
        <f t="shared" si="63"/>
        <v>223.131</v>
      </c>
      <c r="G863" s="12">
        <f>commit!$P864</f>
        <v>74169</v>
      </c>
      <c r="H863" s="12">
        <f>commit!$L864</f>
        <v>1357</v>
      </c>
      <c r="I863" s="12">
        <f>commit!$M864</f>
        <v>1490</v>
      </c>
      <c r="J863" s="13">
        <f>(ncommit!$K864-ncommit!$J864)/1000</f>
        <v>60.588999999999999</v>
      </c>
      <c r="K863" s="11">
        <f t="shared" si="61"/>
        <v>1.2607899123603294</v>
      </c>
      <c r="L863" s="12">
        <f>ncommit!$G864</f>
        <v>199595</v>
      </c>
      <c r="M863" s="35">
        <f t="shared" si="64"/>
        <v>199.595</v>
      </c>
      <c r="N863" s="11">
        <f t="shared" si="62"/>
        <v>1.11791878554072</v>
      </c>
    </row>
    <row r="864" spans="1:14" x14ac:dyDescent="0.2">
      <c r="A864" s="1">
        <v>863</v>
      </c>
      <c r="B864" s="13">
        <f>(commit!$H865+commit!$I865)/1000</f>
        <v>7.3380000000000001</v>
      </c>
      <c r="C864" s="13">
        <f>(commit!$K865-commit!$J865)/1000</f>
        <v>73.503</v>
      </c>
      <c r="D864" s="13">
        <f>commit!$J865/1000</f>
        <v>0.51400000000000001</v>
      </c>
      <c r="E864" s="12">
        <f>commit!$G865</f>
        <v>222596</v>
      </c>
      <c r="F864" s="35">
        <f t="shared" si="63"/>
        <v>222.596</v>
      </c>
      <c r="G864" s="12">
        <f>commit!$P865</f>
        <v>74238</v>
      </c>
      <c r="H864" s="12">
        <f>commit!$L865</f>
        <v>1357</v>
      </c>
      <c r="I864" s="12">
        <f>commit!$M865</f>
        <v>1490</v>
      </c>
      <c r="J864" s="13">
        <f>(ncommit!$K865-ncommit!$J865)/1000</f>
        <v>61.704000000000001</v>
      </c>
      <c r="K864" s="11">
        <f t="shared" si="61"/>
        <v>1.1912193698949824</v>
      </c>
      <c r="L864" s="12">
        <f>ncommit!$G865</f>
        <v>201852</v>
      </c>
      <c r="M864" s="35">
        <f t="shared" si="64"/>
        <v>201.852</v>
      </c>
      <c r="N864" s="11">
        <f t="shared" si="62"/>
        <v>1.1027683649406497</v>
      </c>
    </row>
    <row r="865" spans="1:14" x14ac:dyDescent="0.2">
      <c r="A865" s="1">
        <v>864</v>
      </c>
      <c r="B865" s="13">
        <f>(commit!$H866+commit!$I866)/1000</f>
        <v>7.6070000000000002</v>
      </c>
      <c r="C865" s="13">
        <f>(commit!$K866-commit!$J866)/1000</f>
        <v>74.765000000000001</v>
      </c>
      <c r="D865" s="13">
        <f>commit!$J866/1000</f>
        <v>0.53700000000000003</v>
      </c>
      <c r="E865" s="12">
        <f>commit!$G866</f>
        <v>222596</v>
      </c>
      <c r="F865" s="35">
        <f t="shared" si="63"/>
        <v>222.596</v>
      </c>
      <c r="G865" s="12">
        <f>commit!$P866</f>
        <v>74238</v>
      </c>
      <c r="H865" s="12">
        <f>commit!$L866</f>
        <v>1357</v>
      </c>
      <c r="I865" s="12">
        <f>commit!$M866</f>
        <v>1490</v>
      </c>
      <c r="J865" s="13">
        <f>(ncommit!$K866-ncommit!$J866)/1000</f>
        <v>63.554000000000002</v>
      </c>
      <c r="K865" s="11">
        <f t="shared" si="61"/>
        <v>1.1764011706580231</v>
      </c>
      <c r="L865" s="12">
        <f>ncommit!$G866</f>
        <v>201852</v>
      </c>
      <c r="M865" s="35">
        <f t="shared" si="64"/>
        <v>201.852</v>
      </c>
      <c r="N865" s="11">
        <f t="shared" si="62"/>
        <v>1.1027683649406497</v>
      </c>
    </row>
  </sheetData>
  <mergeCells count="20"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  <mergeCell ref="P16:P17"/>
    <mergeCell ref="Q16:Q17"/>
    <mergeCell ref="Q18:Q19"/>
    <mergeCell ref="P18:P19"/>
    <mergeCell ref="P20:P21"/>
    <mergeCell ref="Q20:Q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zoomScale="125" zoomScaleNormal="200" workbookViewId="0">
      <selection activeCell="L14" sqref="L14"/>
    </sheetView>
  </sheetViews>
  <sheetFormatPr baseColWidth="10" defaultColWidth="9.1640625" defaultRowHeight="16" x14ac:dyDescent="0.2"/>
  <cols>
    <col min="1" max="1" width="9.5" bestFit="1" customWidth="1"/>
    <col min="2" max="2" width="12.83203125" bestFit="1" customWidth="1"/>
    <col min="3" max="3" width="2.6640625" bestFit="1" customWidth="1"/>
    <col min="4" max="4" width="3.6640625" bestFit="1" customWidth="1"/>
    <col min="5" max="5" width="2.6640625" bestFit="1" customWidth="1"/>
    <col min="6" max="6" width="3.6640625" bestFit="1" customWidth="1"/>
    <col min="7" max="7" width="2.6640625" bestFit="1" customWidth="1"/>
    <col min="8" max="8" width="4.6640625" bestFit="1" customWidth="1"/>
    <col min="9" max="9" width="2.6640625" bestFit="1" customWidth="1"/>
    <col min="10" max="10" width="7.5" bestFit="1" customWidth="1"/>
    <col min="12" max="13" width="9.33203125" bestFit="1" customWidth="1"/>
    <col min="14" max="14" width="11" bestFit="1" customWidth="1"/>
    <col min="15" max="15" width="9.33203125" bestFit="1" customWidth="1"/>
    <col min="16" max="16" width="11" bestFit="1" customWidth="1"/>
    <col min="17" max="17" width="9.33203125" bestFit="1" customWidth="1"/>
    <col min="24" max="24" width="10.83203125" bestFit="1" customWidth="1"/>
  </cols>
  <sheetData>
    <row r="1" spans="1:24" x14ac:dyDescent="0.2">
      <c r="A1" s="14" t="s">
        <v>1069</v>
      </c>
      <c r="B1" s="18" t="s">
        <v>873</v>
      </c>
      <c r="C1" s="40" t="s">
        <v>881</v>
      </c>
      <c r="D1" s="66"/>
      <c r="E1" s="67" t="s">
        <v>878</v>
      </c>
      <c r="F1" s="66"/>
      <c r="G1" s="67" t="s">
        <v>1060</v>
      </c>
      <c r="H1" s="66"/>
      <c r="I1" s="67" t="s">
        <v>1090</v>
      </c>
      <c r="J1" s="66"/>
      <c r="L1" s="14" t="s">
        <v>1</v>
      </c>
      <c r="M1" s="14" t="s">
        <v>1070</v>
      </c>
      <c r="N1" s="14" t="s">
        <v>2</v>
      </c>
      <c r="O1" s="14" t="s">
        <v>1071</v>
      </c>
      <c r="P1" s="14" t="s">
        <v>2</v>
      </c>
      <c r="Q1" s="14" t="s">
        <v>874</v>
      </c>
    </row>
    <row r="2" spans="1:24" x14ac:dyDescent="0.2">
      <c r="A2" s="57" t="s">
        <v>1087</v>
      </c>
      <c r="B2" s="22" t="s">
        <v>885</v>
      </c>
      <c r="C2" s="58">
        <v>0</v>
      </c>
      <c r="D2" s="23">
        <v>17</v>
      </c>
      <c r="E2" s="58">
        <v>0</v>
      </c>
      <c r="F2" s="23">
        <v>55</v>
      </c>
      <c r="G2" s="58">
        <v>0</v>
      </c>
      <c r="H2" s="23">
        <v>72</v>
      </c>
      <c r="I2" s="59" t="s">
        <v>8</v>
      </c>
      <c r="J2" s="24">
        <v>0.23599999999999999</v>
      </c>
      <c r="L2">
        <v>1</v>
      </c>
      <c r="M2" t="str">
        <f>'true bugs'!D3</f>
        <v>-</v>
      </c>
      <c r="N2" s="30" t="e">
        <f>DATE(2018,1,1) +$M2</f>
        <v>#VALUE!</v>
      </c>
      <c r="O2" t="str">
        <f>'true bugs'!G3</f>
        <v>-</v>
      </c>
      <c r="P2" s="30" t="e">
        <f>DATE(2018,1,1) +$O2</f>
        <v>#VALUE!</v>
      </c>
      <c r="Q2" t="e">
        <f t="shared" ref="Q2:Q33" si="0">O2-M2+1</f>
        <v>#VALUE!</v>
      </c>
    </row>
    <row r="3" spans="1:24" x14ac:dyDescent="0.2">
      <c r="A3" s="52"/>
      <c r="B3" s="22" t="s">
        <v>880</v>
      </c>
      <c r="C3" s="54"/>
      <c r="D3" s="23">
        <v>43</v>
      </c>
      <c r="E3" s="54"/>
      <c r="F3" s="23">
        <v>1</v>
      </c>
      <c r="G3" s="54"/>
      <c r="H3" s="23">
        <v>44</v>
      </c>
      <c r="I3" s="56"/>
      <c r="J3" s="24">
        <v>0.97699999999999998</v>
      </c>
      <c r="L3">
        <v>2</v>
      </c>
      <c r="M3">
        <f>'true bugs'!D4</f>
        <v>201</v>
      </c>
      <c r="N3" s="30">
        <f t="shared" ref="N3:N66" si="1">DATE(2018,1,1) +$M3</f>
        <v>43302</v>
      </c>
      <c r="O3">
        <f>'true bugs'!G4</f>
        <v>404</v>
      </c>
      <c r="P3" s="30">
        <f t="shared" ref="P3:P66" si="2">DATE(2018,1,1) +$O3</f>
        <v>43505</v>
      </c>
      <c r="Q3">
        <f t="shared" si="0"/>
        <v>204</v>
      </c>
    </row>
    <row r="4" spans="1:24" x14ac:dyDescent="0.2">
      <c r="A4" s="51" t="s">
        <v>899</v>
      </c>
      <c r="B4" s="22" t="s">
        <v>1084</v>
      </c>
      <c r="C4" s="53">
        <v>0</v>
      </c>
      <c r="D4" s="23">
        <v>0</v>
      </c>
      <c r="E4" s="53">
        <v>0</v>
      </c>
      <c r="F4" s="23">
        <v>0</v>
      </c>
      <c r="G4" s="53">
        <v>0</v>
      </c>
      <c r="H4" s="23">
        <v>0</v>
      </c>
      <c r="I4" s="55" t="s">
        <v>8</v>
      </c>
      <c r="J4" s="24" t="s">
        <v>8</v>
      </c>
      <c r="L4">
        <v>3</v>
      </c>
      <c r="M4" t="str">
        <f>'true bugs'!D5</f>
        <v>-</v>
      </c>
      <c r="N4" s="30" t="e">
        <f t="shared" si="1"/>
        <v>#VALUE!</v>
      </c>
      <c r="O4" t="str">
        <f>'true bugs'!G5</f>
        <v>-</v>
      </c>
      <c r="P4" s="30" t="e">
        <f t="shared" si="2"/>
        <v>#VALUE!</v>
      </c>
      <c r="Q4" t="e">
        <f t="shared" si="0"/>
        <v>#VALUE!</v>
      </c>
    </row>
    <row r="5" spans="1:24" x14ac:dyDescent="0.2">
      <c r="A5" s="52"/>
      <c r="B5" s="22" t="s">
        <v>1085</v>
      </c>
      <c r="C5" s="54"/>
      <c r="D5" s="23">
        <v>0</v>
      </c>
      <c r="E5" s="54"/>
      <c r="F5" s="23">
        <v>0</v>
      </c>
      <c r="G5" s="54"/>
      <c r="H5" s="23">
        <v>0</v>
      </c>
      <c r="I5" s="56"/>
      <c r="J5" s="24" t="s">
        <v>8</v>
      </c>
      <c r="L5">
        <v>4</v>
      </c>
      <c r="M5" t="str">
        <f>'true bugs'!D6</f>
        <v>-</v>
      </c>
      <c r="N5" s="30" t="e">
        <f t="shared" si="1"/>
        <v>#VALUE!</v>
      </c>
      <c r="O5">
        <f>'true bugs'!G6</f>
        <v>955</v>
      </c>
      <c r="P5" s="30">
        <f t="shared" si="2"/>
        <v>44056</v>
      </c>
      <c r="Q5" t="e">
        <f t="shared" si="0"/>
        <v>#VALUE!</v>
      </c>
    </row>
    <row r="6" spans="1:24" x14ac:dyDescent="0.2">
      <c r="A6" s="25" t="s">
        <v>877</v>
      </c>
      <c r="B6" s="22" t="s">
        <v>877</v>
      </c>
      <c r="C6" s="23">
        <v>0</v>
      </c>
      <c r="D6" s="23">
        <v>5</v>
      </c>
      <c r="E6" s="23">
        <v>0</v>
      </c>
      <c r="F6" s="23">
        <v>28</v>
      </c>
      <c r="G6" s="23">
        <v>0</v>
      </c>
      <c r="H6" s="23">
        <v>33</v>
      </c>
      <c r="I6" s="24" t="s">
        <v>8</v>
      </c>
      <c r="J6" s="24">
        <v>0.152</v>
      </c>
      <c r="L6">
        <v>5</v>
      </c>
      <c r="M6">
        <f>'true bugs'!D7</f>
        <v>26</v>
      </c>
      <c r="N6" s="30">
        <f t="shared" si="1"/>
        <v>43127</v>
      </c>
      <c r="O6">
        <f>'true bugs'!G7</f>
        <v>629</v>
      </c>
      <c r="P6" s="30">
        <f t="shared" si="2"/>
        <v>43730</v>
      </c>
      <c r="Q6">
        <f t="shared" si="0"/>
        <v>604</v>
      </c>
    </row>
    <row r="7" spans="1:24" x14ac:dyDescent="0.2">
      <c r="A7" s="57" t="s">
        <v>1088</v>
      </c>
      <c r="B7" s="22" t="s">
        <v>1035</v>
      </c>
      <c r="C7" s="58">
        <v>0</v>
      </c>
      <c r="D7" s="23">
        <v>1</v>
      </c>
      <c r="E7" s="58">
        <v>0</v>
      </c>
      <c r="F7" s="23">
        <v>0</v>
      </c>
      <c r="G7" s="58">
        <v>0</v>
      </c>
      <c r="H7" s="23">
        <v>1</v>
      </c>
      <c r="I7" s="59" t="s">
        <v>8</v>
      </c>
      <c r="J7" s="24">
        <v>1</v>
      </c>
      <c r="L7">
        <v>6</v>
      </c>
      <c r="M7">
        <f>'true bugs'!D8</f>
        <v>787</v>
      </c>
      <c r="N7" s="30">
        <f t="shared" si="1"/>
        <v>43888</v>
      </c>
      <c r="O7">
        <f>'true bugs'!G8</f>
        <v>787</v>
      </c>
      <c r="P7" s="30">
        <f t="shared" si="2"/>
        <v>43888</v>
      </c>
      <c r="Q7">
        <f t="shared" si="0"/>
        <v>1</v>
      </c>
    </row>
    <row r="8" spans="1:24" x14ac:dyDescent="0.2">
      <c r="A8" s="52"/>
      <c r="B8" s="22" t="s">
        <v>1086</v>
      </c>
      <c r="C8" s="54"/>
      <c r="D8" s="23">
        <v>0</v>
      </c>
      <c r="E8" s="54"/>
      <c r="F8" s="23">
        <v>0</v>
      </c>
      <c r="G8" s="54"/>
      <c r="H8" s="23">
        <v>0</v>
      </c>
      <c r="I8" s="56"/>
      <c r="J8" s="24" t="s">
        <v>8</v>
      </c>
      <c r="L8">
        <v>7</v>
      </c>
      <c r="M8" t="str">
        <f>'true bugs'!D9</f>
        <v>-</v>
      </c>
      <c r="N8" s="30" t="e">
        <f t="shared" si="1"/>
        <v>#VALUE!</v>
      </c>
      <c r="O8">
        <f>'true bugs'!G9</f>
        <v>626</v>
      </c>
      <c r="P8" s="30">
        <f t="shared" si="2"/>
        <v>43727</v>
      </c>
      <c r="Q8" t="e">
        <f t="shared" si="0"/>
        <v>#VALUE!</v>
      </c>
    </row>
    <row r="9" spans="1:24" x14ac:dyDescent="0.2">
      <c r="A9" s="25" t="s">
        <v>1089</v>
      </c>
      <c r="B9" s="22" t="s">
        <v>1089</v>
      </c>
      <c r="C9" s="23">
        <v>0</v>
      </c>
      <c r="D9" s="23">
        <v>66</v>
      </c>
      <c r="E9" s="23">
        <v>0</v>
      </c>
      <c r="F9" s="23">
        <v>84</v>
      </c>
      <c r="G9" s="23">
        <v>0</v>
      </c>
      <c r="H9" s="23">
        <v>150</v>
      </c>
      <c r="I9" s="23">
        <v>0</v>
      </c>
      <c r="J9" s="24">
        <v>0.44</v>
      </c>
      <c r="L9">
        <v>8</v>
      </c>
      <c r="M9" t="str">
        <f>'true bugs'!D10</f>
        <v>-</v>
      </c>
      <c r="N9" s="30" t="e">
        <f t="shared" si="1"/>
        <v>#VALUE!</v>
      </c>
      <c r="O9" t="str">
        <f>'true bugs'!G10</f>
        <v>-</v>
      </c>
      <c r="P9" s="30" t="e">
        <f t="shared" si="2"/>
        <v>#VALUE!</v>
      </c>
      <c r="Q9" t="e">
        <f t="shared" si="0"/>
        <v>#VALUE!</v>
      </c>
    </row>
    <row r="10" spans="1:24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L10">
        <v>9</v>
      </c>
      <c r="M10">
        <f>'true bugs'!D11</f>
        <v>622</v>
      </c>
      <c r="N10" s="30">
        <f t="shared" si="1"/>
        <v>43723</v>
      </c>
      <c r="O10">
        <f>'true bugs'!G11</f>
        <v>623</v>
      </c>
      <c r="P10" s="30">
        <f t="shared" si="2"/>
        <v>43724</v>
      </c>
      <c r="Q10">
        <f t="shared" si="0"/>
        <v>2</v>
      </c>
    </row>
    <row r="11" spans="1:24" x14ac:dyDescent="0.2">
      <c r="A11" s="26" t="s">
        <v>1069</v>
      </c>
      <c r="B11" s="27" t="s">
        <v>873</v>
      </c>
      <c r="C11" s="63" t="s">
        <v>881</v>
      </c>
      <c r="D11" s="64"/>
      <c r="E11" s="65" t="s">
        <v>878</v>
      </c>
      <c r="F11" s="64"/>
      <c r="G11" s="65" t="s">
        <v>1060</v>
      </c>
      <c r="H11" s="64"/>
      <c r="I11" s="65" t="s">
        <v>1090</v>
      </c>
      <c r="J11" s="64"/>
      <c r="L11">
        <v>10</v>
      </c>
      <c r="M11" t="str">
        <f>'true bugs'!D12</f>
        <v>-</v>
      </c>
      <c r="N11" s="30" t="e">
        <f t="shared" si="1"/>
        <v>#VALUE!</v>
      </c>
      <c r="O11">
        <f>'true bugs'!G12</f>
        <v>629</v>
      </c>
      <c r="P11" s="30">
        <f t="shared" si="2"/>
        <v>43730</v>
      </c>
      <c r="Q11" t="e">
        <f t="shared" si="0"/>
        <v>#VALUE!</v>
      </c>
    </row>
    <row r="12" spans="1:24" x14ac:dyDescent="0.2">
      <c r="A12" s="57" t="s">
        <v>1087</v>
      </c>
      <c r="B12" s="22" t="s">
        <v>885</v>
      </c>
      <c r="C12" s="58">
        <v>0</v>
      </c>
      <c r="D12" s="23">
        <v>17</v>
      </c>
      <c r="E12" s="58">
        <v>0</v>
      </c>
      <c r="F12" s="23">
        <v>55</v>
      </c>
      <c r="G12" s="58">
        <v>0</v>
      </c>
      <c r="H12" s="23">
        <v>72</v>
      </c>
      <c r="I12" s="59" t="s">
        <v>8</v>
      </c>
      <c r="J12" s="24">
        <v>0.23599999999999999</v>
      </c>
      <c r="L12">
        <v>11</v>
      </c>
      <c r="M12">
        <f>'true bugs'!D13</f>
        <v>622</v>
      </c>
      <c r="N12" s="30">
        <f t="shared" si="1"/>
        <v>43723</v>
      </c>
      <c r="O12">
        <f>'true bugs'!G13</f>
        <v>831</v>
      </c>
      <c r="P12" s="30">
        <f t="shared" si="2"/>
        <v>43932</v>
      </c>
      <c r="Q12">
        <f t="shared" si="0"/>
        <v>210</v>
      </c>
    </row>
    <row r="13" spans="1:24" x14ac:dyDescent="0.2">
      <c r="A13" s="52"/>
      <c r="B13" s="22" t="s">
        <v>880</v>
      </c>
      <c r="C13" s="54"/>
      <c r="D13" s="23">
        <v>43</v>
      </c>
      <c r="E13" s="54"/>
      <c r="F13" s="23">
        <v>1</v>
      </c>
      <c r="G13" s="54"/>
      <c r="H13" s="23">
        <v>44</v>
      </c>
      <c r="I13" s="56"/>
      <c r="J13" s="24">
        <v>0.97699999999999998</v>
      </c>
      <c r="L13">
        <v>12</v>
      </c>
      <c r="M13">
        <f>'true bugs'!D14</f>
        <v>622</v>
      </c>
      <c r="N13" s="30">
        <f t="shared" si="1"/>
        <v>43723</v>
      </c>
      <c r="O13">
        <f>'true bugs'!G14</f>
        <v>831</v>
      </c>
      <c r="P13" s="30">
        <f t="shared" si="2"/>
        <v>43932</v>
      </c>
      <c r="Q13">
        <f t="shared" si="0"/>
        <v>210</v>
      </c>
    </row>
    <row r="14" spans="1:24" x14ac:dyDescent="0.2">
      <c r="A14" s="51" t="s">
        <v>899</v>
      </c>
      <c r="B14" s="22" t="s">
        <v>1084</v>
      </c>
      <c r="C14" s="53">
        <v>0</v>
      </c>
      <c r="D14" s="23">
        <v>0</v>
      </c>
      <c r="E14" s="53">
        <v>0</v>
      </c>
      <c r="F14" s="23">
        <v>0</v>
      </c>
      <c r="G14" s="53">
        <v>0</v>
      </c>
      <c r="H14" s="23">
        <v>0</v>
      </c>
      <c r="I14" s="55" t="s">
        <v>8</v>
      </c>
      <c r="J14" s="24" t="s">
        <v>8</v>
      </c>
      <c r="L14">
        <v>13</v>
      </c>
      <c r="M14">
        <f>'true bugs'!D15</f>
        <v>390</v>
      </c>
      <c r="N14" s="30">
        <f t="shared" si="1"/>
        <v>43491</v>
      </c>
      <c r="O14">
        <f>'true bugs'!G15</f>
        <v>410</v>
      </c>
      <c r="P14" s="30">
        <f t="shared" si="2"/>
        <v>43511</v>
      </c>
      <c r="Q14">
        <f t="shared" si="0"/>
        <v>21</v>
      </c>
    </row>
    <row r="15" spans="1:24" x14ac:dyDescent="0.2">
      <c r="A15" s="52"/>
      <c r="B15" s="22" t="s">
        <v>1085</v>
      </c>
      <c r="C15" s="54"/>
      <c r="D15" s="23">
        <v>0</v>
      </c>
      <c r="E15" s="54"/>
      <c r="F15" s="23">
        <v>0</v>
      </c>
      <c r="G15" s="54"/>
      <c r="H15" s="23">
        <v>0</v>
      </c>
      <c r="I15" s="56"/>
      <c r="J15" s="24" t="s">
        <v>8</v>
      </c>
      <c r="L15">
        <v>14</v>
      </c>
      <c r="M15">
        <f>'true bugs'!D16</f>
        <v>622</v>
      </c>
      <c r="N15" s="30">
        <f t="shared" si="1"/>
        <v>43723</v>
      </c>
      <c r="O15">
        <f>'true bugs'!G16</f>
        <v>623</v>
      </c>
      <c r="P15" s="30">
        <f t="shared" si="2"/>
        <v>43724</v>
      </c>
      <c r="Q15">
        <f t="shared" si="0"/>
        <v>2</v>
      </c>
      <c r="X15" s="31"/>
    </row>
    <row r="16" spans="1:24" x14ac:dyDescent="0.2">
      <c r="A16" s="25" t="s">
        <v>877</v>
      </c>
      <c r="B16" s="22" t="s">
        <v>877</v>
      </c>
      <c r="C16" s="23">
        <v>0</v>
      </c>
      <c r="D16" s="23">
        <v>5</v>
      </c>
      <c r="E16" s="23">
        <v>0</v>
      </c>
      <c r="F16" s="23">
        <v>28</v>
      </c>
      <c r="G16" s="23">
        <v>0</v>
      </c>
      <c r="H16" s="23">
        <v>33</v>
      </c>
      <c r="I16" s="24" t="s">
        <v>8</v>
      </c>
      <c r="J16" s="24">
        <v>0.152</v>
      </c>
      <c r="L16">
        <v>15</v>
      </c>
      <c r="M16" t="str">
        <f>'true bugs'!D17</f>
        <v>-</v>
      </c>
      <c r="N16" s="30" t="e">
        <f t="shared" si="1"/>
        <v>#VALUE!</v>
      </c>
      <c r="O16">
        <f>'true bugs'!G17</f>
        <v>236</v>
      </c>
      <c r="P16" s="30">
        <f t="shared" si="2"/>
        <v>43337</v>
      </c>
      <c r="Q16" t="e">
        <f t="shared" si="0"/>
        <v>#VALUE!</v>
      </c>
      <c r="X16" s="30"/>
    </row>
    <row r="17" spans="1:24" x14ac:dyDescent="0.2">
      <c r="A17" s="57" t="s">
        <v>1088</v>
      </c>
      <c r="B17" s="22" t="s">
        <v>1035</v>
      </c>
      <c r="C17" s="58">
        <v>0</v>
      </c>
      <c r="D17" s="23">
        <v>1</v>
      </c>
      <c r="E17" s="58">
        <v>0</v>
      </c>
      <c r="F17" s="23">
        <v>0</v>
      </c>
      <c r="G17" s="58">
        <v>0</v>
      </c>
      <c r="H17" s="23">
        <v>1</v>
      </c>
      <c r="I17" s="59" t="s">
        <v>8</v>
      </c>
      <c r="J17" s="24">
        <v>1</v>
      </c>
      <c r="L17">
        <v>16</v>
      </c>
      <c r="M17" t="str">
        <f>'true bugs'!D18</f>
        <v>-</v>
      </c>
      <c r="N17" s="30" t="e">
        <f t="shared" si="1"/>
        <v>#VALUE!</v>
      </c>
      <c r="O17">
        <f>'true bugs'!G18</f>
        <v>236</v>
      </c>
      <c r="P17" s="30">
        <f t="shared" si="2"/>
        <v>43337</v>
      </c>
      <c r="Q17" t="e">
        <f t="shared" si="0"/>
        <v>#VALUE!</v>
      </c>
      <c r="X17" s="30"/>
    </row>
    <row r="18" spans="1:24" x14ac:dyDescent="0.2">
      <c r="A18" s="52"/>
      <c r="B18" s="22" t="s">
        <v>1086</v>
      </c>
      <c r="C18" s="54"/>
      <c r="D18" s="23">
        <v>0</v>
      </c>
      <c r="E18" s="54"/>
      <c r="F18" s="23">
        <v>0</v>
      </c>
      <c r="G18" s="54"/>
      <c r="H18" s="23">
        <v>0</v>
      </c>
      <c r="I18" s="56"/>
      <c r="J18" s="24" t="s">
        <v>8</v>
      </c>
      <c r="L18">
        <v>17</v>
      </c>
      <c r="M18" t="str">
        <f>'true bugs'!D19</f>
        <v>-</v>
      </c>
      <c r="N18" s="30" t="e">
        <f t="shared" si="1"/>
        <v>#VALUE!</v>
      </c>
      <c r="O18">
        <f>'true bugs'!G19</f>
        <v>453</v>
      </c>
      <c r="P18" s="30">
        <f t="shared" si="2"/>
        <v>43554</v>
      </c>
      <c r="Q18" t="e">
        <f t="shared" si="0"/>
        <v>#VALUE!</v>
      </c>
    </row>
    <row r="19" spans="1:24" x14ac:dyDescent="0.2">
      <c r="A19" s="25" t="s">
        <v>1089</v>
      </c>
      <c r="B19" s="22" t="s">
        <v>1089</v>
      </c>
      <c r="C19" s="23">
        <v>0</v>
      </c>
      <c r="D19" s="23">
        <v>66</v>
      </c>
      <c r="E19" s="23">
        <v>0</v>
      </c>
      <c r="F19" s="23">
        <v>84</v>
      </c>
      <c r="G19" s="23">
        <v>0</v>
      </c>
      <c r="H19" s="23">
        <v>150</v>
      </c>
      <c r="I19" s="23">
        <v>0</v>
      </c>
      <c r="J19" s="24">
        <v>0.44</v>
      </c>
      <c r="L19">
        <v>18</v>
      </c>
      <c r="M19" t="str">
        <f>'true bugs'!D20</f>
        <v>-</v>
      </c>
      <c r="N19" s="30" t="e">
        <f t="shared" si="1"/>
        <v>#VALUE!</v>
      </c>
      <c r="O19">
        <f>'true bugs'!G20</f>
        <v>629</v>
      </c>
      <c r="P19" s="30">
        <f t="shared" si="2"/>
        <v>43730</v>
      </c>
      <c r="Q19" t="e">
        <f t="shared" si="0"/>
        <v>#VALUE!</v>
      </c>
      <c r="S19" s="14" t="s">
        <v>1099</v>
      </c>
      <c r="T19" s="14" t="s">
        <v>1095</v>
      </c>
      <c r="U19" s="14" t="s">
        <v>1096</v>
      </c>
      <c r="V19" s="14" t="s">
        <v>1</v>
      </c>
    </row>
    <row r="20" spans="1:24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L20">
        <v>19</v>
      </c>
      <c r="M20">
        <f>'true bugs'!D21</f>
        <v>1020</v>
      </c>
      <c r="N20" s="30">
        <f t="shared" si="1"/>
        <v>44121</v>
      </c>
      <c r="O20">
        <f>'true bugs'!G21</f>
        <v>1026</v>
      </c>
      <c r="P20" s="30">
        <f t="shared" si="2"/>
        <v>44127</v>
      </c>
      <c r="Q20">
        <f t="shared" si="0"/>
        <v>7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 x14ac:dyDescent="0.2">
      <c r="A21" s="28" t="s">
        <v>1069</v>
      </c>
      <c r="B21" s="29" t="s">
        <v>873</v>
      </c>
      <c r="C21" s="60" t="s">
        <v>881</v>
      </c>
      <c r="D21" s="61"/>
      <c r="E21" s="62" t="s">
        <v>878</v>
      </c>
      <c r="F21" s="61"/>
      <c r="G21" s="62" t="s">
        <v>1060</v>
      </c>
      <c r="H21" s="61"/>
      <c r="I21" s="62" t="s">
        <v>1090</v>
      </c>
      <c r="J21" s="61"/>
      <c r="L21">
        <v>20</v>
      </c>
      <c r="M21">
        <f>'true bugs'!D22</f>
        <v>622</v>
      </c>
      <c r="N21" s="30">
        <f t="shared" si="1"/>
        <v>43723</v>
      </c>
      <c r="O21">
        <f>'true bugs'!G22</f>
        <v>623</v>
      </c>
      <c r="P21" s="30">
        <f t="shared" si="2"/>
        <v>43724</v>
      </c>
      <c r="Q21">
        <f t="shared" si="0"/>
        <v>2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13</v>
      </c>
    </row>
    <row r="22" spans="1:24" x14ac:dyDescent="0.2">
      <c r="A22" s="57" t="s">
        <v>1087</v>
      </c>
      <c r="B22" s="22" t="s">
        <v>885</v>
      </c>
      <c r="C22" s="58">
        <v>0</v>
      </c>
      <c r="D22" s="23">
        <v>0</v>
      </c>
      <c r="E22" s="58">
        <v>0</v>
      </c>
      <c r="F22" s="23">
        <v>0</v>
      </c>
      <c r="G22" s="58">
        <v>0</v>
      </c>
      <c r="H22" s="23">
        <v>0</v>
      </c>
      <c r="I22" s="59" t="s">
        <v>8</v>
      </c>
      <c r="J22" s="24">
        <v>0</v>
      </c>
      <c r="L22">
        <v>21</v>
      </c>
      <c r="M22" t="str">
        <f>'true bugs'!D23</f>
        <v>-</v>
      </c>
      <c r="N22" s="30" t="e">
        <f t="shared" si="1"/>
        <v>#VALUE!</v>
      </c>
      <c r="O22">
        <f>'true bugs'!G23</f>
        <v>629</v>
      </c>
      <c r="P22" s="30">
        <f t="shared" si="2"/>
        <v>43730</v>
      </c>
      <c r="Q22" t="e">
        <f t="shared" si="0"/>
        <v>#VALUE!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1</v>
      </c>
    </row>
    <row r="23" spans="1:24" x14ac:dyDescent="0.2">
      <c r="A23" s="52"/>
      <c r="B23" s="22" t="s">
        <v>880</v>
      </c>
      <c r="C23" s="54"/>
      <c r="D23" s="23">
        <v>0</v>
      </c>
      <c r="E23" s="54"/>
      <c r="F23" s="23">
        <v>0</v>
      </c>
      <c r="G23" s="54"/>
      <c r="H23" s="23">
        <v>0</v>
      </c>
      <c r="I23" s="56"/>
      <c r="J23" s="24">
        <v>0</v>
      </c>
      <c r="L23">
        <v>22</v>
      </c>
      <c r="M23">
        <f>'true bugs'!D24</f>
        <v>390</v>
      </c>
      <c r="N23" s="30">
        <f t="shared" si="1"/>
        <v>43491</v>
      </c>
      <c r="O23">
        <f>'true bugs'!G24</f>
        <v>1027</v>
      </c>
      <c r="P23" s="30">
        <f t="shared" si="2"/>
        <v>44128</v>
      </c>
      <c r="Q23">
        <f t="shared" si="0"/>
        <v>638</v>
      </c>
      <c r="S23">
        <v>3</v>
      </c>
      <c r="T23">
        <f t="shared" si="4"/>
        <v>4</v>
      </c>
      <c r="U23">
        <f t="shared" si="5"/>
        <v>8</v>
      </c>
      <c r="V23">
        <f t="shared" si="3"/>
        <v>6</v>
      </c>
    </row>
    <row r="24" spans="1:24" x14ac:dyDescent="0.2">
      <c r="A24" s="51" t="s">
        <v>899</v>
      </c>
      <c r="B24" s="22" t="s">
        <v>1084</v>
      </c>
      <c r="C24" s="53">
        <v>0</v>
      </c>
      <c r="D24" s="23">
        <v>0</v>
      </c>
      <c r="E24" s="53">
        <v>0</v>
      </c>
      <c r="F24" s="23">
        <v>0</v>
      </c>
      <c r="G24" s="53">
        <v>0</v>
      </c>
      <c r="H24" s="23">
        <v>0</v>
      </c>
      <c r="I24" s="55" t="s">
        <v>8</v>
      </c>
      <c r="J24" s="24" t="s">
        <v>8</v>
      </c>
      <c r="L24">
        <v>23</v>
      </c>
      <c r="M24" t="str">
        <f>'true bugs'!D25</f>
        <v>-</v>
      </c>
      <c r="N24" s="30" t="e">
        <f t="shared" si="1"/>
        <v>#VALUE!</v>
      </c>
      <c r="O24">
        <f>'true bugs'!G25</f>
        <v>836</v>
      </c>
      <c r="P24" s="30">
        <f t="shared" si="2"/>
        <v>43937</v>
      </c>
      <c r="Q24" t="e">
        <f t="shared" si="0"/>
        <v>#VALUE!</v>
      </c>
      <c r="S24">
        <v>4</v>
      </c>
      <c r="T24">
        <f t="shared" si="4"/>
        <v>8</v>
      </c>
      <c r="U24">
        <f t="shared" si="5"/>
        <v>16</v>
      </c>
      <c r="V24">
        <f t="shared" si="3"/>
        <v>0</v>
      </c>
    </row>
    <row r="25" spans="1:24" x14ac:dyDescent="0.2">
      <c r="A25" s="52"/>
      <c r="B25" s="22" t="s">
        <v>1085</v>
      </c>
      <c r="C25" s="54"/>
      <c r="D25" s="23">
        <v>0</v>
      </c>
      <c r="E25" s="54"/>
      <c r="F25" s="23">
        <v>0</v>
      </c>
      <c r="G25" s="54"/>
      <c r="H25" s="23">
        <v>0</v>
      </c>
      <c r="I25" s="56"/>
      <c r="J25" s="24" t="s">
        <v>8</v>
      </c>
      <c r="L25">
        <v>24</v>
      </c>
      <c r="M25" t="str">
        <f>'true bugs'!D26</f>
        <v>-</v>
      </c>
      <c r="N25" s="30" t="e">
        <f t="shared" si="1"/>
        <v>#VALUE!</v>
      </c>
      <c r="O25">
        <f>'true bugs'!G26</f>
        <v>728</v>
      </c>
      <c r="P25" s="30">
        <f t="shared" si="2"/>
        <v>43829</v>
      </c>
      <c r="Q25" t="e">
        <f t="shared" si="0"/>
        <v>#VALUE!</v>
      </c>
      <c r="S25">
        <v>5</v>
      </c>
      <c r="T25">
        <f t="shared" si="4"/>
        <v>16</v>
      </c>
      <c r="U25">
        <f t="shared" si="5"/>
        <v>32</v>
      </c>
      <c r="V25">
        <f t="shared" si="3"/>
        <v>5</v>
      </c>
    </row>
    <row r="26" spans="1:24" x14ac:dyDescent="0.2">
      <c r="A26" s="25" t="s">
        <v>877</v>
      </c>
      <c r="B26" s="22" t="s">
        <v>877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 t="s">
        <v>8</v>
      </c>
      <c r="J26" s="24">
        <v>0</v>
      </c>
      <c r="L26">
        <v>25</v>
      </c>
      <c r="M26" t="str">
        <f>'true bugs'!D27</f>
        <v>-</v>
      </c>
      <c r="N26" s="30" t="e">
        <f t="shared" si="1"/>
        <v>#VALUE!</v>
      </c>
      <c r="O26">
        <f>'true bugs'!G27</f>
        <v>180</v>
      </c>
      <c r="P26" s="30">
        <f t="shared" si="2"/>
        <v>43281</v>
      </c>
      <c r="Q26" t="e">
        <f t="shared" si="0"/>
        <v>#VALUE!</v>
      </c>
      <c r="S26">
        <v>6</v>
      </c>
      <c r="T26">
        <f t="shared" si="4"/>
        <v>32</v>
      </c>
      <c r="U26">
        <f t="shared" si="5"/>
        <v>64</v>
      </c>
      <c r="V26">
        <f t="shared" si="3"/>
        <v>1</v>
      </c>
    </row>
    <row r="27" spans="1:24" x14ac:dyDescent="0.2">
      <c r="A27" s="57" t="s">
        <v>1088</v>
      </c>
      <c r="B27" s="22" t="s">
        <v>1035</v>
      </c>
      <c r="C27" s="58">
        <v>0</v>
      </c>
      <c r="D27" s="23">
        <v>0</v>
      </c>
      <c r="E27" s="58">
        <v>0</v>
      </c>
      <c r="F27" s="23">
        <v>0</v>
      </c>
      <c r="G27" s="58">
        <v>0</v>
      </c>
      <c r="H27" s="23">
        <v>0</v>
      </c>
      <c r="I27" s="59" t="s">
        <v>8</v>
      </c>
      <c r="J27" s="24">
        <v>0</v>
      </c>
      <c r="L27">
        <v>26</v>
      </c>
      <c r="M27" t="str">
        <f>'true bugs'!D28</f>
        <v>-</v>
      </c>
      <c r="N27" s="30" t="e">
        <f t="shared" si="1"/>
        <v>#VALUE!</v>
      </c>
      <c r="O27">
        <f>'true bugs'!G28</f>
        <v>626</v>
      </c>
      <c r="P27" s="30">
        <f t="shared" si="2"/>
        <v>43727</v>
      </c>
      <c r="Q27" t="e">
        <f t="shared" si="0"/>
        <v>#VALUE!</v>
      </c>
      <c r="S27">
        <v>7</v>
      </c>
      <c r="T27">
        <f t="shared" si="4"/>
        <v>64</v>
      </c>
      <c r="U27">
        <f t="shared" si="5"/>
        <v>128</v>
      </c>
      <c r="V27">
        <f t="shared" si="3"/>
        <v>0</v>
      </c>
    </row>
    <row r="28" spans="1:24" x14ac:dyDescent="0.2">
      <c r="A28" s="52"/>
      <c r="B28" s="22" t="s">
        <v>1086</v>
      </c>
      <c r="C28" s="54"/>
      <c r="D28" s="23">
        <v>0</v>
      </c>
      <c r="E28" s="54"/>
      <c r="F28" s="23">
        <v>0</v>
      </c>
      <c r="G28" s="54"/>
      <c r="H28" s="23">
        <v>0</v>
      </c>
      <c r="I28" s="56"/>
      <c r="J28" s="24" t="s">
        <v>8</v>
      </c>
      <c r="L28">
        <v>27</v>
      </c>
      <c r="M28">
        <f>'true bugs'!D29</f>
        <v>622</v>
      </c>
      <c r="N28" s="30">
        <f t="shared" si="1"/>
        <v>43723</v>
      </c>
      <c r="O28">
        <f>'true bugs'!G29</f>
        <v>623</v>
      </c>
      <c r="P28" s="30">
        <f t="shared" si="2"/>
        <v>43724</v>
      </c>
      <c r="Q28">
        <f t="shared" si="0"/>
        <v>2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6</v>
      </c>
    </row>
    <row r="29" spans="1:24" x14ac:dyDescent="0.2">
      <c r="A29" s="25" t="s">
        <v>1089</v>
      </c>
      <c r="B29" s="22" t="s">
        <v>1089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0</v>
      </c>
      <c r="L29">
        <v>28</v>
      </c>
      <c r="M29" t="str">
        <f>'true bugs'!D30</f>
        <v>-</v>
      </c>
      <c r="N29" s="30" t="e">
        <f t="shared" si="1"/>
        <v>#VALUE!</v>
      </c>
      <c r="O29">
        <f>'true bugs'!G30</f>
        <v>236</v>
      </c>
      <c r="P29" s="30">
        <f t="shared" si="2"/>
        <v>43337</v>
      </c>
      <c r="Q29" t="e">
        <f t="shared" si="0"/>
        <v>#VALUE!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0</v>
      </c>
    </row>
    <row r="30" spans="1:24" x14ac:dyDescent="0.2">
      <c r="L30">
        <v>29</v>
      </c>
      <c r="M30" t="str">
        <f>'true bugs'!D31</f>
        <v>-</v>
      </c>
      <c r="N30" s="30" t="e">
        <f t="shared" si="1"/>
        <v>#VALUE!</v>
      </c>
      <c r="O30">
        <f>'true bugs'!G31</f>
        <v>236</v>
      </c>
      <c r="P30" s="30">
        <f t="shared" si="2"/>
        <v>43337</v>
      </c>
      <c r="Q30" t="e">
        <f t="shared" si="0"/>
        <v>#VALUE!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7</v>
      </c>
    </row>
    <row r="31" spans="1:24" x14ac:dyDescent="0.2">
      <c r="L31">
        <v>30</v>
      </c>
      <c r="M31" t="str">
        <f>'true bugs'!D32</f>
        <v>-</v>
      </c>
      <c r="N31" s="30" t="e">
        <f t="shared" si="1"/>
        <v>#VALUE!</v>
      </c>
      <c r="O31">
        <f>'true bugs'!G32</f>
        <v>453</v>
      </c>
      <c r="P31" s="30">
        <f t="shared" si="2"/>
        <v>43554</v>
      </c>
      <c r="Q31" t="e">
        <f t="shared" si="0"/>
        <v>#VALUE!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0</v>
      </c>
    </row>
    <row r="32" spans="1:24" x14ac:dyDescent="0.2">
      <c r="L32">
        <v>31</v>
      </c>
      <c r="M32" t="str">
        <f>'true bugs'!D33</f>
        <v>-</v>
      </c>
      <c r="N32" s="30" t="e">
        <f t="shared" si="1"/>
        <v>#VALUE!</v>
      </c>
      <c r="O32" t="str">
        <f>'true bugs'!G33</f>
        <v>-</v>
      </c>
      <c r="P32" s="30" t="e">
        <f t="shared" si="2"/>
        <v>#VALUE!</v>
      </c>
      <c r="Q32" t="e">
        <f t="shared" si="0"/>
        <v>#VALUE!</v>
      </c>
    </row>
    <row r="33" spans="12:17" x14ac:dyDescent="0.2">
      <c r="L33">
        <v>32</v>
      </c>
      <c r="M33" t="str">
        <f>'true bugs'!D34</f>
        <v>-</v>
      </c>
      <c r="N33" s="30" t="e">
        <f t="shared" si="1"/>
        <v>#VALUE!</v>
      </c>
      <c r="O33">
        <f>'true bugs'!G34</f>
        <v>236</v>
      </c>
      <c r="P33" s="30">
        <f t="shared" si="2"/>
        <v>43337</v>
      </c>
      <c r="Q33" t="e">
        <f t="shared" si="0"/>
        <v>#VALUE!</v>
      </c>
    </row>
    <row r="34" spans="12:17" x14ac:dyDescent="0.2">
      <c r="L34">
        <v>33</v>
      </c>
      <c r="M34" t="str">
        <f>'true bugs'!D35</f>
        <v>-</v>
      </c>
      <c r="N34" s="30" t="e">
        <f t="shared" si="1"/>
        <v>#VALUE!</v>
      </c>
      <c r="O34">
        <f>'true bugs'!G35</f>
        <v>955</v>
      </c>
      <c r="P34" s="30">
        <f t="shared" si="2"/>
        <v>44056</v>
      </c>
      <c r="Q34" t="e">
        <f t="shared" ref="Q34:Q65" si="6">O34-M34+1</f>
        <v>#VALUE!</v>
      </c>
    </row>
    <row r="35" spans="12:17" x14ac:dyDescent="0.2">
      <c r="L35">
        <v>34</v>
      </c>
      <c r="M35" t="str">
        <f>'true bugs'!D36</f>
        <v>-</v>
      </c>
      <c r="N35" s="30" t="e">
        <f t="shared" si="1"/>
        <v>#VALUE!</v>
      </c>
      <c r="O35" t="str">
        <f>'true bugs'!G36</f>
        <v>-</v>
      </c>
      <c r="P35" s="30" t="e">
        <f t="shared" si="2"/>
        <v>#VALUE!</v>
      </c>
      <c r="Q35" t="e">
        <f t="shared" si="6"/>
        <v>#VALUE!</v>
      </c>
    </row>
    <row r="36" spans="12:17" x14ac:dyDescent="0.2">
      <c r="L36">
        <v>35</v>
      </c>
      <c r="M36">
        <f>'true bugs'!D37</f>
        <v>390</v>
      </c>
      <c r="N36" s="30">
        <f t="shared" si="1"/>
        <v>43491</v>
      </c>
      <c r="O36">
        <f>'true bugs'!G37</f>
        <v>1027</v>
      </c>
      <c r="P36" s="30">
        <f t="shared" si="2"/>
        <v>44128</v>
      </c>
      <c r="Q36">
        <f t="shared" si="6"/>
        <v>638</v>
      </c>
    </row>
    <row r="37" spans="12:17" x14ac:dyDescent="0.2">
      <c r="L37">
        <v>36</v>
      </c>
      <c r="M37" t="str">
        <f>'true bugs'!D38</f>
        <v>-</v>
      </c>
      <c r="N37" s="30" t="e">
        <f t="shared" si="1"/>
        <v>#VALUE!</v>
      </c>
      <c r="O37">
        <f>'true bugs'!G38</f>
        <v>236</v>
      </c>
      <c r="P37" s="30">
        <f t="shared" si="2"/>
        <v>43337</v>
      </c>
      <c r="Q37" t="e">
        <f t="shared" si="6"/>
        <v>#VALUE!</v>
      </c>
    </row>
    <row r="38" spans="12:17" x14ac:dyDescent="0.2">
      <c r="L38">
        <v>37</v>
      </c>
      <c r="M38">
        <f>'true bugs'!D39</f>
        <v>405</v>
      </c>
      <c r="N38" s="30">
        <f t="shared" si="1"/>
        <v>43506</v>
      </c>
      <c r="O38">
        <f>'true bugs'!G39</f>
        <v>410</v>
      </c>
      <c r="P38" s="30">
        <f t="shared" si="2"/>
        <v>43511</v>
      </c>
      <c r="Q38">
        <f t="shared" si="6"/>
        <v>6</v>
      </c>
    </row>
    <row r="39" spans="12:17" x14ac:dyDescent="0.2">
      <c r="L39">
        <v>38</v>
      </c>
      <c r="M39">
        <f>'true bugs'!D40</f>
        <v>33</v>
      </c>
      <c r="N39" s="30">
        <f t="shared" si="1"/>
        <v>43134</v>
      </c>
      <c r="O39">
        <f>'true bugs'!G40</f>
        <v>762</v>
      </c>
      <c r="P39" s="30">
        <f t="shared" si="2"/>
        <v>43863</v>
      </c>
      <c r="Q39">
        <f t="shared" si="6"/>
        <v>730</v>
      </c>
    </row>
    <row r="40" spans="12:17" x14ac:dyDescent="0.2">
      <c r="L40">
        <v>39</v>
      </c>
      <c r="M40">
        <f>'true bugs'!D41</f>
        <v>622</v>
      </c>
      <c r="N40" s="30">
        <f t="shared" si="1"/>
        <v>43723</v>
      </c>
      <c r="O40">
        <f>'true bugs'!G41</f>
        <v>623</v>
      </c>
      <c r="P40" s="30">
        <f t="shared" si="2"/>
        <v>43724</v>
      </c>
      <c r="Q40">
        <f t="shared" si="6"/>
        <v>2</v>
      </c>
    </row>
    <row r="41" spans="12:17" x14ac:dyDescent="0.2">
      <c r="L41">
        <v>40</v>
      </c>
      <c r="M41">
        <f>'true bugs'!D42</f>
        <v>817</v>
      </c>
      <c r="N41" s="30">
        <f t="shared" si="1"/>
        <v>43918</v>
      </c>
      <c r="O41" t="str">
        <f>'true bugs'!G42</f>
        <v>-</v>
      </c>
      <c r="P41" s="30" t="e">
        <f t="shared" si="2"/>
        <v>#VALUE!</v>
      </c>
      <c r="Q41" t="e">
        <f t="shared" si="6"/>
        <v>#VALUE!</v>
      </c>
    </row>
    <row r="42" spans="12:17" x14ac:dyDescent="0.2">
      <c r="L42">
        <v>41</v>
      </c>
      <c r="M42" t="str">
        <f>'true bugs'!D43</f>
        <v>-</v>
      </c>
      <c r="N42" s="30" t="e">
        <f t="shared" si="1"/>
        <v>#VALUE!</v>
      </c>
      <c r="O42" t="str">
        <f>'true bugs'!G43</f>
        <v>-</v>
      </c>
      <c r="P42" s="30" t="e">
        <f t="shared" si="2"/>
        <v>#VALUE!</v>
      </c>
      <c r="Q42" t="e">
        <f t="shared" si="6"/>
        <v>#VALUE!</v>
      </c>
    </row>
    <row r="43" spans="12:17" x14ac:dyDescent="0.2">
      <c r="L43">
        <v>42</v>
      </c>
      <c r="M43">
        <f>'true bugs'!D44</f>
        <v>920</v>
      </c>
      <c r="N43" s="30">
        <f t="shared" si="1"/>
        <v>44021</v>
      </c>
      <c r="O43">
        <f>'true bugs'!G44</f>
        <v>936</v>
      </c>
      <c r="P43" s="30">
        <f t="shared" si="2"/>
        <v>44037</v>
      </c>
      <c r="Q43">
        <f t="shared" si="6"/>
        <v>17</v>
      </c>
    </row>
    <row r="44" spans="12:17" x14ac:dyDescent="0.2">
      <c r="L44">
        <v>43</v>
      </c>
      <c r="M44">
        <f>'true bugs'!D45</f>
        <v>390</v>
      </c>
      <c r="N44" s="30">
        <f t="shared" si="1"/>
        <v>43491</v>
      </c>
      <c r="O44">
        <f>'true bugs'!G45</f>
        <v>410</v>
      </c>
      <c r="P44" s="30">
        <f t="shared" si="2"/>
        <v>43511</v>
      </c>
      <c r="Q44">
        <f t="shared" si="6"/>
        <v>21</v>
      </c>
    </row>
    <row r="45" spans="12:17" x14ac:dyDescent="0.2">
      <c r="L45">
        <v>44</v>
      </c>
      <c r="M45" t="str">
        <f>'true bugs'!D46</f>
        <v>-</v>
      </c>
      <c r="N45" s="30" t="e">
        <f t="shared" si="1"/>
        <v>#VALUE!</v>
      </c>
      <c r="O45" t="str">
        <f>'true bugs'!G46</f>
        <v>-</v>
      </c>
      <c r="P45" s="30" t="e">
        <f t="shared" si="2"/>
        <v>#VALUE!</v>
      </c>
      <c r="Q45" t="e">
        <f t="shared" si="6"/>
        <v>#VALUE!</v>
      </c>
    </row>
    <row r="46" spans="12:17" x14ac:dyDescent="0.2">
      <c r="L46">
        <v>45</v>
      </c>
      <c r="M46">
        <f>'true bugs'!D47</f>
        <v>390</v>
      </c>
      <c r="N46" s="30">
        <f t="shared" si="1"/>
        <v>43491</v>
      </c>
      <c r="O46">
        <f>'true bugs'!G47</f>
        <v>410</v>
      </c>
      <c r="P46" s="30">
        <f t="shared" si="2"/>
        <v>43511</v>
      </c>
      <c r="Q46">
        <f t="shared" si="6"/>
        <v>21</v>
      </c>
    </row>
    <row r="47" spans="12:17" x14ac:dyDescent="0.2">
      <c r="L47">
        <v>46</v>
      </c>
      <c r="M47" t="str">
        <f>'true bugs'!D48</f>
        <v>-</v>
      </c>
      <c r="N47" s="30" t="e">
        <f t="shared" si="1"/>
        <v>#VALUE!</v>
      </c>
      <c r="O47">
        <f>'true bugs'!G48</f>
        <v>626</v>
      </c>
      <c r="P47" s="30">
        <f t="shared" si="2"/>
        <v>43727</v>
      </c>
      <c r="Q47" t="e">
        <f t="shared" si="6"/>
        <v>#VALUE!</v>
      </c>
    </row>
    <row r="48" spans="12:17" x14ac:dyDescent="0.2">
      <c r="L48">
        <v>47</v>
      </c>
      <c r="M48">
        <f>'true bugs'!D49</f>
        <v>1020</v>
      </c>
      <c r="N48" s="30">
        <f t="shared" si="1"/>
        <v>44121</v>
      </c>
      <c r="O48">
        <f>'true bugs'!G49</f>
        <v>1026</v>
      </c>
      <c r="P48" s="30">
        <f t="shared" si="2"/>
        <v>44127</v>
      </c>
      <c r="Q48">
        <f t="shared" si="6"/>
        <v>7</v>
      </c>
    </row>
    <row r="49" spans="12:17" x14ac:dyDescent="0.2">
      <c r="L49">
        <v>48</v>
      </c>
      <c r="M49" t="str">
        <f>'true bugs'!D50</f>
        <v>-</v>
      </c>
      <c r="N49" s="30" t="e">
        <f t="shared" si="1"/>
        <v>#VALUE!</v>
      </c>
      <c r="O49">
        <f>'true bugs'!G50</f>
        <v>955</v>
      </c>
      <c r="P49" s="30">
        <f t="shared" si="2"/>
        <v>44056</v>
      </c>
      <c r="Q49" t="e">
        <f t="shared" si="6"/>
        <v>#VALUE!</v>
      </c>
    </row>
    <row r="50" spans="12:17" x14ac:dyDescent="0.2">
      <c r="L50">
        <v>49</v>
      </c>
      <c r="M50" t="str">
        <f>'true bugs'!D51</f>
        <v>-</v>
      </c>
      <c r="N50" s="30" t="e">
        <f t="shared" si="1"/>
        <v>#VALUE!</v>
      </c>
      <c r="O50">
        <f>'true bugs'!G51</f>
        <v>236</v>
      </c>
      <c r="P50" s="30">
        <f t="shared" si="2"/>
        <v>43337</v>
      </c>
      <c r="Q50" t="e">
        <f t="shared" si="6"/>
        <v>#VALUE!</v>
      </c>
    </row>
    <row r="51" spans="12:17" x14ac:dyDescent="0.2">
      <c r="L51">
        <v>50</v>
      </c>
      <c r="M51">
        <f>'true bugs'!D52</f>
        <v>973</v>
      </c>
      <c r="N51" s="30">
        <f t="shared" si="1"/>
        <v>44074</v>
      </c>
      <c r="O51">
        <f>'true bugs'!G52</f>
        <v>975</v>
      </c>
      <c r="P51" s="30">
        <f t="shared" si="2"/>
        <v>44076</v>
      </c>
      <c r="Q51">
        <f t="shared" si="6"/>
        <v>3</v>
      </c>
    </row>
    <row r="52" spans="12:17" x14ac:dyDescent="0.2">
      <c r="L52">
        <v>51</v>
      </c>
      <c r="M52">
        <f>'true bugs'!D53</f>
        <v>622</v>
      </c>
      <c r="N52" s="30">
        <f t="shared" si="1"/>
        <v>43723</v>
      </c>
      <c r="O52">
        <f>'true bugs'!G53</f>
        <v>623</v>
      </c>
      <c r="P52" s="30">
        <f t="shared" si="2"/>
        <v>43724</v>
      </c>
      <c r="Q52">
        <f t="shared" si="6"/>
        <v>2</v>
      </c>
    </row>
    <row r="53" spans="12:17" x14ac:dyDescent="0.2">
      <c r="L53">
        <v>52</v>
      </c>
      <c r="M53" t="str">
        <f>'true bugs'!D54</f>
        <v>-</v>
      </c>
      <c r="N53" s="30" t="e">
        <f t="shared" si="1"/>
        <v>#VALUE!</v>
      </c>
      <c r="O53">
        <f>'true bugs'!G54</f>
        <v>836</v>
      </c>
      <c r="P53" s="30">
        <f t="shared" si="2"/>
        <v>43937</v>
      </c>
      <c r="Q53" t="e">
        <f t="shared" si="6"/>
        <v>#VALUE!</v>
      </c>
    </row>
    <row r="54" spans="12:17" x14ac:dyDescent="0.2">
      <c r="L54">
        <v>53</v>
      </c>
      <c r="M54">
        <f>'true bugs'!D55</f>
        <v>626</v>
      </c>
      <c r="N54" s="30">
        <f t="shared" si="1"/>
        <v>43727</v>
      </c>
      <c r="O54">
        <f>'true bugs'!G55</f>
        <v>627</v>
      </c>
      <c r="P54" s="30">
        <f t="shared" si="2"/>
        <v>43728</v>
      </c>
      <c r="Q54">
        <f t="shared" si="6"/>
        <v>2</v>
      </c>
    </row>
    <row r="55" spans="12:17" x14ac:dyDescent="0.2">
      <c r="L55">
        <v>54</v>
      </c>
      <c r="M55">
        <f>'true bugs'!D56</f>
        <v>572</v>
      </c>
      <c r="N55" s="30">
        <f t="shared" si="1"/>
        <v>43673</v>
      </c>
      <c r="O55" t="str">
        <f>'true bugs'!G56</f>
        <v>-</v>
      </c>
      <c r="P55" s="30" t="e">
        <f t="shared" si="2"/>
        <v>#VALUE!</v>
      </c>
      <c r="Q55" t="e">
        <f t="shared" si="6"/>
        <v>#VALUE!</v>
      </c>
    </row>
    <row r="56" spans="12:17" x14ac:dyDescent="0.2">
      <c r="L56">
        <v>55</v>
      </c>
      <c r="M56" t="str">
        <f>'true bugs'!D57</f>
        <v>-</v>
      </c>
      <c r="N56" s="30" t="e">
        <f t="shared" si="1"/>
        <v>#VALUE!</v>
      </c>
      <c r="O56" t="str">
        <f>'true bugs'!G57</f>
        <v>-</v>
      </c>
      <c r="P56" s="30" t="e">
        <f t="shared" si="2"/>
        <v>#VALUE!</v>
      </c>
      <c r="Q56" t="e">
        <f t="shared" si="6"/>
        <v>#VALUE!</v>
      </c>
    </row>
    <row r="57" spans="12:17" x14ac:dyDescent="0.2">
      <c r="L57">
        <v>56</v>
      </c>
      <c r="M57" t="str">
        <f>'true bugs'!D58</f>
        <v>-</v>
      </c>
      <c r="N57" s="30" t="e">
        <f t="shared" si="1"/>
        <v>#VALUE!</v>
      </c>
      <c r="O57">
        <f>'true bugs'!G58</f>
        <v>236</v>
      </c>
      <c r="P57" s="30">
        <f t="shared" si="2"/>
        <v>43337</v>
      </c>
      <c r="Q57" t="e">
        <f t="shared" si="6"/>
        <v>#VALUE!</v>
      </c>
    </row>
    <row r="58" spans="12:17" x14ac:dyDescent="0.2">
      <c r="L58">
        <v>57</v>
      </c>
      <c r="M58" t="str">
        <f>'true bugs'!D59</f>
        <v>-</v>
      </c>
      <c r="N58" s="30" t="e">
        <f t="shared" si="1"/>
        <v>#VALUE!</v>
      </c>
      <c r="O58">
        <f>'true bugs'!G59</f>
        <v>157</v>
      </c>
      <c r="P58" s="30">
        <f t="shared" si="2"/>
        <v>43258</v>
      </c>
      <c r="Q58" t="e">
        <f t="shared" si="6"/>
        <v>#VALUE!</v>
      </c>
    </row>
    <row r="59" spans="12:17" x14ac:dyDescent="0.2">
      <c r="L59">
        <v>58</v>
      </c>
      <c r="M59">
        <f>'true bugs'!D60</f>
        <v>815</v>
      </c>
      <c r="N59" s="30">
        <f t="shared" si="1"/>
        <v>43916</v>
      </c>
      <c r="O59" t="str">
        <f>'true bugs'!G60</f>
        <v>-</v>
      </c>
      <c r="P59" s="30" t="e">
        <f t="shared" si="2"/>
        <v>#VALUE!</v>
      </c>
      <c r="Q59" t="e">
        <f t="shared" si="6"/>
        <v>#VALUE!</v>
      </c>
    </row>
    <row r="60" spans="12:17" x14ac:dyDescent="0.2">
      <c r="L60">
        <v>59</v>
      </c>
      <c r="M60">
        <f>'true bugs'!D61</f>
        <v>622</v>
      </c>
      <c r="N60" s="30">
        <f t="shared" si="1"/>
        <v>43723</v>
      </c>
      <c r="O60">
        <f>'true bugs'!G61</f>
        <v>623</v>
      </c>
      <c r="P60" s="30">
        <f t="shared" si="2"/>
        <v>43724</v>
      </c>
      <c r="Q60">
        <f t="shared" si="6"/>
        <v>2</v>
      </c>
    </row>
    <row r="61" spans="12:17" x14ac:dyDescent="0.2">
      <c r="L61">
        <v>60</v>
      </c>
      <c r="M61">
        <f>'true bugs'!D62</f>
        <v>920</v>
      </c>
      <c r="N61" s="30">
        <f t="shared" si="1"/>
        <v>44021</v>
      </c>
      <c r="O61">
        <f>'true bugs'!G62</f>
        <v>936</v>
      </c>
      <c r="P61" s="30">
        <f t="shared" si="2"/>
        <v>44037</v>
      </c>
      <c r="Q61">
        <f t="shared" si="6"/>
        <v>17</v>
      </c>
    </row>
    <row r="62" spans="12:17" x14ac:dyDescent="0.2">
      <c r="L62">
        <v>61</v>
      </c>
      <c r="M62">
        <f>'true bugs'!D63</f>
        <v>390</v>
      </c>
      <c r="N62" s="30">
        <f t="shared" si="1"/>
        <v>43491</v>
      </c>
      <c r="O62">
        <f>'true bugs'!G63</f>
        <v>1027</v>
      </c>
      <c r="P62" s="30">
        <f t="shared" si="2"/>
        <v>44128</v>
      </c>
      <c r="Q62">
        <f t="shared" si="6"/>
        <v>638</v>
      </c>
    </row>
    <row r="63" spans="12:17" x14ac:dyDescent="0.2">
      <c r="L63">
        <v>62</v>
      </c>
      <c r="M63" t="str">
        <f>'true bugs'!D64</f>
        <v>-</v>
      </c>
      <c r="N63" s="30" t="e">
        <f t="shared" si="1"/>
        <v>#VALUE!</v>
      </c>
      <c r="O63" t="str">
        <f>'true bugs'!G64</f>
        <v>-</v>
      </c>
      <c r="P63" s="30" t="e">
        <f t="shared" si="2"/>
        <v>#VALUE!</v>
      </c>
      <c r="Q63" t="e">
        <f t="shared" si="6"/>
        <v>#VALUE!</v>
      </c>
    </row>
    <row r="64" spans="12:17" x14ac:dyDescent="0.2">
      <c r="L64">
        <v>63</v>
      </c>
      <c r="M64">
        <f>'true bugs'!D65</f>
        <v>768</v>
      </c>
      <c r="N64" s="30">
        <f t="shared" si="1"/>
        <v>43869</v>
      </c>
      <c r="O64">
        <f>'true bugs'!G65</f>
        <v>774</v>
      </c>
      <c r="P64" s="30">
        <f t="shared" si="2"/>
        <v>43875</v>
      </c>
      <c r="Q64">
        <f t="shared" si="6"/>
        <v>7</v>
      </c>
    </row>
    <row r="65" spans="12:17" x14ac:dyDescent="0.2">
      <c r="L65">
        <v>64</v>
      </c>
      <c r="M65" t="str">
        <f>'true bugs'!D66</f>
        <v>-</v>
      </c>
      <c r="N65" s="30" t="e">
        <f t="shared" si="1"/>
        <v>#VALUE!</v>
      </c>
      <c r="O65" t="str">
        <f>'true bugs'!G66</f>
        <v>-</v>
      </c>
      <c r="P65" s="30" t="e">
        <f t="shared" si="2"/>
        <v>#VALUE!</v>
      </c>
      <c r="Q65" t="e">
        <f t="shared" si="6"/>
        <v>#VALUE!</v>
      </c>
    </row>
    <row r="66" spans="12:17" x14ac:dyDescent="0.2">
      <c r="L66">
        <v>65</v>
      </c>
      <c r="M66">
        <f>'true bugs'!D67</f>
        <v>622</v>
      </c>
      <c r="N66" s="30">
        <f t="shared" si="1"/>
        <v>43723</v>
      </c>
      <c r="O66">
        <f>'true bugs'!G67</f>
        <v>623</v>
      </c>
      <c r="P66" s="30">
        <f t="shared" si="2"/>
        <v>43724</v>
      </c>
      <c r="Q66">
        <f t="shared" ref="Q66:Q97" si="7">O66-M66+1</f>
        <v>2</v>
      </c>
    </row>
    <row r="67" spans="12:17" x14ac:dyDescent="0.2">
      <c r="L67">
        <v>66</v>
      </c>
      <c r="M67" t="str">
        <f>'true bugs'!D68</f>
        <v>-</v>
      </c>
      <c r="N67" s="30" t="e">
        <f t="shared" ref="N67:N130" si="8">DATE(2018,1,1) +$M67</f>
        <v>#VALUE!</v>
      </c>
      <c r="O67">
        <f>'true bugs'!G68</f>
        <v>955</v>
      </c>
      <c r="P67" s="30">
        <f t="shared" ref="P67:P130" si="9">DATE(2018,1,1) +$O67</f>
        <v>44056</v>
      </c>
      <c r="Q67" t="e">
        <f t="shared" si="7"/>
        <v>#VALUE!</v>
      </c>
    </row>
    <row r="68" spans="12:17" x14ac:dyDescent="0.2">
      <c r="L68">
        <v>67</v>
      </c>
      <c r="M68" t="str">
        <f>'true bugs'!D69</f>
        <v>-</v>
      </c>
      <c r="N68" s="30" t="e">
        <f t="shared" si="8"/>
        <v>#VALUE!</v>
      </c>
      <c r="O68">
        <f>'true bugs'!G69</f>
        <v>762</v>
      </c>
      <c r="P68" s="30">
        <f t="shared" si="9"/>
        <v>43863</v>
      </c>
      <c r="Q68" t="e">
        <f t="shared" si="7"/>
        <v>#VALUE!</v>
      </c>
    </row>
    <row r="69" spans="12:17" x14ac:dyDescent="0.2">
      <c r="L69">
        <v>68</v>
      </c>
      <c r="M69" t="str">
        <f>'true bugs'!D70</f>
        <v>-</v>
      </c>
      <c r="N69" s="30" t="e">
        <f t="shared" si="8"/>
        <v>#VALUE!</v>
      </c>
      <c r="O69">
        <f>'true bugs'!G70</f>
        <v>236</v>
      </c>
      <c r="P69" s="30">
        <f t="shared" si="9"/>
        <v>43337</v>
      </c>
      <c r="Q69" t="e">
        <f t="shared" si="7"/>
        <v>#VALUE!</v>
      </c>
    </row>
    <row r="70" spans="12:17" x14ac:dyDescent="0.2">
      <c r="L70">
        <v>69</v>
      </c>
      <c r="M70" t="str">
        <f>'true bugs'!D71</f>
        <v>-</v>
      </c>
      <c r="N70" s="30" t="e">
        <f t="shared" si="8"/>
        <v>#VALUE!</v>
      </c>
      <c r="O70">
        <f>'true bugs'!G71</f>
        <v>236</v>
      </c>
      <c r="P70" s="30">
        <f t="shared" si="9"/>
        <v>43337</v>
      </c>
      <c r="Q70" t="e">
        <f t="shared" si="7"/>
        <v>#VALUE!</v>
      </c>
    </row>
    <row r="71" spans="12:17" x14ac:dyDescent="0.2">
      <c r="L71">
        <v>70</v>
      </c>
      <c r="M71">
        <f>'true bugs'!D72</f>
        <v>180</v>
      </c>
      <c r="N71" s="30">
        <f t="shared" si="8"/>
        <v>43281</v>
      </c>
      <c r="O71">
        <f>'true bugs'!G72</f>
        <v>236</v>
      </c>
      <c r="P71" s="30">
        <f t="shared" si="9"/>
        <v>43337</v>
      </c>
      <c r="Q71">
        <f t="shared" si="7"/>
        <v>57</v>
      </c>
    </row>
    <row r="72" spans="12:17" x14ac:dyDescent="0.2">
      <c r="L72">
        <v>71</v>
      </c>
      <c r="M72" t="str">
        <f>'true bugs'!D73</f>
        <v>-</v>
      </c>
      <c r="N72" s="30" t="e">
        <f t="shared" si="8"/>
        <v>#VALUE!</v>
      </c>
      <c r="O72">
        <f>'true bugs'!G73</f>
        <v>236</v>
      </c>
      <c r="P72" s="30">
        <f t="shared" si="9"/>
        <v>43337</v>
      </c>
      <c r="Q72" t="e">
        <f t="shared" si="7"/>
        <v>#VALUE!</v>
      </c>
    </row>
    <row r="73" spans="12:17" x14ac:dyDescent="0.2">
      <c r="L73">
        <v>72</v>
      </c>
      <c r="M73">
        <f>'true bugs'!D74</f>
        <v>1020</v>
      </c>
      <c r="N73" s="30">
        <f t="shared" si="8"/>
        <v>44121</v>
      </c>
      <c r="O73">
        <f>'true bugs'!G74</f>
        <v>1026</v>
      </c>
      <c r="P73" s="30">
        <f t="shared" si="9"/>
        <v>44127</v>
      </c>
      <c r="Q73">
        <f t="shared" si="7"/>
        <v>7</v>
      </c>
    </row>
    <row r="74" spans="12:17" x14ac:dyDescent="0.2">
      <c r="L74">
        <v>73</v>
      </c>
      <c r="M74">
        <f>'true bugs'!D75</f>
        <v>768</v>
      </c>
      <c r="N74" s="30">
        <f t="shared" si="8"/>
        <v>43869</v>
      </c>
      <c r="O74">
        <f>'true bugs'!G75</f>
        <v>774</v>
      </c>
      <c r="P74" s="30">
        <f t="shared" si="9"/>
        <v>43875</v>
      </c>
      <c r="Q74">
        <f t="shared" si="7"/>
        <v>7</v>
      </c>
    </row>
    <row r="75" spans="12:17" x14ac:dyDescent="0.2">
      <c r="L75">
        <v>74</v>
      </c>
      <c r="M75" t="str">
        <f>'true bugs'!D76</f>
        <v>-</v>
      </c>
      <c r="N75" s="30" t="e">
        <f t="shared" si="8"/>
        <v>#VALUE!</v>
      </c>
      <c r="O75">
        <f>'true bugs'!G76</f>
        <v>236</v>
      </c>
      <c r="P75" s="30">
        <f t="shared" si="9"/>
        <v>43337</v>
      </c>
      <c r="Q75" t="e">
        <f t="shared" si="7"/>
        <v>#VALUE!</v>
      </c>
    </row>
    <row r="76" spans="12:17" x14ac:dyDescent="0.2">
      <c r="L76">
        <v>75</v>
      </c>
      <c r="M76" t="str">
        <f>'true bugs'!D77</f>
        <v>-</v>
      </c>
      <c r="N76" s="30" t="e">
        <f t="shared" si="8"/>
        <v>#VALUE!</v>
      </c>
      <c r="O76">
        <f>'true bugs'!G77</f>
        <v>236</v>
      </c>
      <c r="P76" s="30">
        <f t="shared" si="9"/>
        <v>43337</v>
      </c>
      <c r="Q76" t="e">
        <f t="shared" si="7"/>
        <v>#VALUE!</v>
      </c>
    </row>
    <row r="77" spans="12:17" x14ac:dyDescent="0.2">
      <c r="L77">
        <v>76</v>
      </c>
      <c r="M77">
        <f>'true bugs'!D78</f>
        <v>201</v>
      </c>
      <c r="N77" s="30">
        <f t="shared" si="8"/>
        <v>43302</v>
      </c>
      <c r="O77">
        <f>'true bugs'!G78</f>
        <v>404</v>
      </c>
      <c r="P77" s="30">
        <f t="shared" si="9"/>
        <v>43505</v>
      </c>
      <c r="Q77">
        <f t="shared" si="7"/>
        <v>204</v>
      </c>
    </row>
    <row r="78" spans="12:17" x14ac:dyDescent="0.2">
      <c r="L78">
        <v>77</v>
      </c>
      <c r="M78" t="str">
        <f>'true bugs'!D79</f>
        <v>-</v>
      </c>
      <c r="N78" s="30" t="e">
        <f t="shared" si="8"/>
        <v>#VALUE!</v>
      </c>
      <c r="O78">
        <f>'true bugs'!G79</f>
        <v>629</v>
      </c>
      <c r="P78" s="30">
        <f t="shared" si="9"/>
        <v>43730</v>
      </c>
      <c r="Q78" t="e">
        <f t="shared" si="7"/>
        <v>#VALUE!</v>
      </c>
    </row>
    <row r="79" spans="12:17" x14ac:dyDescent="0.2">
      <c r="L79">
        <v>78</v>
      </c>
      <c r="M79">
        <f>'true bugs'!D80</f>
        <v>622</v>
      </c>
      <c r="N79" s="30">
        <f t="shared" si="8"/>
        <v>43723</v>
      </c>
      <c r="O79">
        <f>'true bugs'!G80</f>
        <v>623</v>
      </c>
      <c r="P79" s="30">
        <f t="shared" si="9"/>
        <v>43724</v>
      </c>
      <c r="Q79">
        <f t="shared" si="7"/>
        <v>2</v>
      </c>
    </row>
    <row r="80" spans="12:17" x14ac:dyDescent="0.2">
      <c r="L80">
        <v>79</v>
      </c>
      <c r="M80">
        <f>'true bugs'!D81</f>
        <v>626</v>
      </c>
      <c r="N80" s="30">
        <f t="shared" si="8"/>
        <v>43727</v>
      </c>
      <c r="O80">
        <f>'true bugs'!G81</f>
        <v>627</v>
      </c>
      <c r="P80" s="30">
        <f t="shared" si="9"/>
        <v>43728</v>
      </c>
      <c r="Q80">
        <f t="shared" si="7"/>
        <v>2</v>
      </c>
    </row>
    <row r="81" spans="12:17" x14ac:dyDescent="0.2">
      <c r="L81">
        <v>80</v>
      </c>
      <c r="M81">
        <f>'true bugs'!D82</f>
        <v>622</v>
      </c>
      <c r="N81" s="30">
        <f t="shared" si="8"/>
        <v>43723</v>
      </c>
      <c r="O81">
        <f>'true bugs'!G82</f>
        <v>623</v>
      </c>
      <c r="P81" s="30">
        <f t="shared" si="9"/>
        <v>43724</v>
      </c>
      <c r="Q81">
        <f t="shared" si="7"/>
        <v>2</v>
      </c>
    </row>
    <row r="82" spans="12:17" x14ac:dyDescent="0.2">
      <c r="L82">
        <v>81</v>
      </c>
      <c r="M82">
        <f>'true bugs'!D83</f>
        <v>622</v>
      </c>
      <c r="N82" s="30">
        <f t="shared" si="8"/>
        <v>43723</v>
      </c>
      <c r="O82">
        <f>'true bugs'!G83</f>
        <v>831</v>
      </c>
      <c r="P82" s="30">
        <f t="shared" si="9"/>
        <v>43932</v>
      </c>
      <c r="Q82">
        <f t="shared" si="7"/>
        <v>210</v>
      </c>
    </row>
    <row r="83" spans="12:17" x14ac:dyDescent="0.2">
      <c r="L83">
        <v>82</v>
      </c>
      <c r="M83">
        <f>'true bugs'!D84</f>
        <v>390</v>
      </c>
      <c r="N83" s="30">
        <f t="shared" si="8"/>
        <v>43491</v>
      </c>
      <c r="O83">
        <f>'true bugs'!G84</f>
        <v>1027</v>
      </c>
      <c r="P83" s="30">
        <f t="shared" si="9"/>
        <v>44128</v>
      </c>
      <c r="Q83">
        <f t="shared" si="7"/>
        <v>638</v>
      </c>
    </row>
    <row r="84" spans="12:17" x14ac:dyDescent="0.2">
      <c r="L84">
        <v>83</v>
      </c>
      <c r="M84">
        <f>'true bugs'!D85</f>
        <v>753</v>
      </c>
      <c r="N84" s="30">
        <f t="shared" si="8"/>
        <v>43854</v>
      </c>
      <c r="O84">
        <f>'true bugs'!G85</f>
        <v>975</v>
      </c>
      <c r="P84" s="30">
        <f t="shared" si="9"/>
        <v>44076</v>
      </c>
      <c r="Q84">
        <f t="shared" si="7"/>
        <v>223</v>
      </c>
    </row>
    <row r="85" spans="12:17" x14ac:dyDescent="0.2">
      <c r="L85">
        <v>84</v>
      </c>
      <c r="M85" t="str">
        <f>'true bugs'!D86</f>
        <v>-</v>
      </c>
      <c r="N85" s="30" t="e">
        <f t="shared" si="8"/>
        <v>#VALUE!</v>
      </c>
      <c r="O85" t="str">
        <f>'true bugs'!G86</f>
        <v>-</v>
      </c>
      <c r="P85" s="30" t="e">
        <f t="shared" si="9"/>
        <v>#VALUE!</v>
      </c>
      <c r="Q85" t="e">
        <f t="shared" si="7"/>
        <v>#VALUE!</v>
      </c>
    </row>
    <row r="86" spans="12:17" x14ac:dyDescent="0.2">
      <c r="L86">
        <v>85</v>
      </c>
      <c r="M86" t="str">
        <f>'true bugs'!D87</f>
        <v>-</v>
      </c>
      <c r="N86" s="30" t="e">
        <f t="shared" si="8"/>
        <v>#VALUE!</v>
      </c>
      <c r="O86">
        <f>'true bugs'!G87</f>
        <v>622</v>
      </c>
      <c r="P86" s="30">
        <f t="shared" si="9"/>
        <v>43723</v>
      </c>
      <c r="Q86" t="e">
        <f t="shared" si="7"/>
        <v>#VALUE!</v>
      </c>
    </row>
    <row r="87" spans="12:17" x14ac:dyDescent="0.2">
      <c r="L87">
        <v>86</v>
      </c>
      <c r="M87" t="str">
        <f>'true bugs'!D88</f>
        <v>-</v>
      </c>
      <c r="N87" s="30" t="e">
        <f t="shared" si="8"/>
        <v>#VALUE!</v>
      </c>
      <c r="O87">
        <f>'true bugs'!G88</f>
        <v>236</v>
      </c>
      <c r="P87" s="30">
        <f t="shared" si="9"/>
        <v>43337</v>
      </c>
      <c r="Q87" t="e">
        <f t="shared" si="7"/>
        <v>#VALUE!</v>
      </c>
    </row>
    <row r="88" spans="12:17" x14ac:dyDescent="0.2">
      <c r="L88">
        <v>87</v>
      </c>
      <c r="M88" t="str">
        <f>'true bugs'!D89</f>
        <v>-</v>
      </c>
      <c r="N88" s="30" t="e">
        <f t="shared" si="8"/>
        <v>#VALUE!</v>
      </c>
      <c r="O88">
        <f>'true bugs'!G89</f>
        <v>236</v>
      </c>
      <c r="P88" s="30">
        <f t="shared" si="9"/>
        <v>43337</v>
      </c>
      <c r="Q88" t="e">
        <f t="shared" si="7"/>
        <v>#VALUE!</v>
      </c>
    </row>
    <row r="89" spans="12:17" x14ac:dyDescent="0.2">
      <c r="L89">
        <v>88</v>
      </c>
      <c r="M89">
        <f>'true bugs'!D90</f>
        <v>33</v>
      </c>
      <c r="N89" s="30">
        <f t="shared" si="8"/>
        <v>43134</v>
      </c>
      <c r="O89">
        <f>'true bugs'!G90</f>
        <v>803</v>
      </c>
      <c r="P89" s="30">
        <f t="shared" si="9"/>
        <v>43904</v>
      </c>
      <c r="Q89">
        <f t="shared" si="7"/>
        <v>771</v>
      </c>
    </row>
    <row r="90" spans="12:17" x14ac:dyDescent="0.2">
      <c r="L90">
        <v>89</v>
      </c>
      <c r="M90">
        <f>'true bugs'!D91</f>
        <v>626</v>
      </c>
      <c r="N90" s="30">
        <f t="shared" si="8"/>
        <v>43727</v>
      </c>
      <c r="O90">
        <f>'true bugs'!G91</f>
        <v>627</v>
      </c>
      <c r="P90" s="30">
        <f t="shared" si="9"/>
        <v>43728</v>
      </c>
      <c r="Q90">
        <f t="shared" si="7"/>
        <v>2</v>
      </c>
    </row>
    <row r="91" spans="12:17" x14ac:dyDescent="0.2">
      <c r="L91">
        <v>90</v>
      </c>
      <c r="M91" t="str">
        <f>'true bugs'!D92</f>
        <v>-</v>
      </c>
      <c r="N91" s="30" t="e">
        <f t="shared" si="8"/>
        <v>#VALUE!</v>
      </c>
      <c r="O91" t="str">
        <f>'true bugs'!G92</f>
        <v>-</v>
      </c>
      <c r="P91" s="30" t="e">
        <f t="shared" si="9"/>
        <v>#VALUE!</v>
      </c>
      <c r="Q91" t="e">
        <f t="shared" si="7"/>
        <v>#VALUE!</v>
      </c>
    </row>
    <row r="92" spans="12:17" x14ac:dyDescent="0.2">
      <c r="L92">
        <v>91</v>
      </c>
      <c r="M92">
        <f>'true bugs'!D93</f>
        <v>626</v>
      </c>
      <c r="N92" s="30">
        <f t="shared" si="8"/>
        <v>43727</v>
      </c>
      <c r="O92">
        <f>'true bugs'!G93</f>
        <v>627</v>
      </c>
      <c r="P92" s="30">
        <f t="shared" si="9"/>
        <v>43728</v>
      </c>
      <c r="Q92">
        <f t="shared" si="7"/>
        <v>2</v>
      </c>
    </row>
    <row r="93" spans="12:17" x14ac:dyDescent="0.2">
      <c r="L93">
        <v>92</v>
      </c>
      <c r="M93">
        <f>'true bugs'!D94</f>
        <v>622</v>
      </c>
      <c r="N93" s="30">
        <f t="shared" si="8"/>
        <v>43723</v>
      </c>
      <c r="O93">
        <f>'true bugs'!G94</f>
        <v>831</v>
      </c>
      <c r="P93" s="30">
        <f t="shared" si="9"/>
        <v>43932</v>
      </c>
      <c r="Q93">
        <f t="shared" si="7"/>
        <v>210</v>
      </c>
    </row>
    <row r="94" spans="12:17" x14ac:dyDescent="0.2">
      <c r="L94">
        <v>93</v>
      </c>
      <c r="M94">
        <f>'true bugs'!D95</f>
        <v>0</v>
      </c>
      <c r="N94" s="30">
        <f t="shared" si="8"/>
        <v>43101</v>
      </c>
      <c r="O94">
        <f>'true bugs'!G95</f>
        <v>0</v>
      </c>
      <c r="P94" s="30">
        <f t="shared" si="9"/>
        <v>43101</v>
      </c>
      <c r="Q94">
        <f t="shared" si="7"/>
        <v>1</v>
      </c>
    </row>
    <row r="95" spans="12:17" x14ac:dyDescent="0.2">
      <c r="L95">
        <v>94</v>
      </c>
      <c r="M95">
        <f>'true bugs'!D96</f>
        <v>0</v>
      </c>
      <c r="N95" s="30">
        <f t="shared" si="8"/>
        <v>43101</v>
      </c>
      <c r="O95">
        <f>'true bugs'!G96</f>
        <v>0</v>
      </c>
      <c r="P95" s="30">
        <f t="shared" si="9"/>
        <v>43101</v>
      </c>
      <c r="Q95">
        <f t="shared" si="7"/>
        <v>1</v>
      </c>
    </row>
    <row r="96" spans="12:17" x14ac:dyDescent="0.2">
      <c r="L96">
        <v>95</v>
      </c>
      <c r="M96">
        <f>'true bugs'!D97</f>
        <v>0</v>
      </c>
      <c r="N96" s="30">
        <f t="shared" si="8"/>
        <v>43101</v>
      </c>
      <c r="O96">
        <f>'true bugs'!G97</f>
        <v>0</v>
      </c>
      <c r="P96" s="30">
        <f t="shared" si="9"/>
        <v>43101</v>
      </c>
      <c r="Q96">
        <f t="shared" si="7"/>
        <v>1</v>
      </c>
    </row>
    <row r="97" spans="12:17" x14ac:dyDescent="0.2">
      <c r="L97">
        <v>96</v>
      </c>
      <c r="M97">
        <f>'true bugs'!D98</f>
        <v>0</v>
      </c>
      <c r="N97" s="30">
        <f t="shared" si="8"/>
        <v>43101</v>
      </c>
      <c r="O97">
        <f>'true bugs'!G98</f>
        <v>0</v>
      </c>
      <c r="P97" s="30">
        <f t="shared" si="9"/>
        <v>43101</v>
      </c>
      <c r="Q97">
        <f t="shared" si="7"/>
        <v>1</v>
      </c>
    </row>
    <row r="98" spans="12:17" x14ac:dyDescent="0.2">
      <c r="L98">
        <v>97</v>
      </c>
      <c r="M98">
        <f>'true bugs'!D99</f>
        <v>0</v>
      </c>
      <c r="N98" s="30">
        <f t="shared" si="8"/>
        <v>43101</v>
      </c>
      <c r="O98">
        <f>'true bugs'!G99</f>
        <v>0</v>
      </c>
      <c r="P98" s="30">
        <f t="shared" si="9"/>
        <v>43101</v>
      </c>
      <c r="Q98">
        <f t="shared" ref="Q98:Q129" si="10">O98-M98+1</f>
        <v>1</v>
      </c>
    </row>
    <row r="99" spans="12:17" x14ac:dyDescent="0.2">
      <c r="L99">
        <v>98</v>
      </c>
      <c r="M99">
        <f>'true bugs'!D100</f>
        <v>0</v>
      </c>
      <c r="N99" s="30">
        <f t="shared" si="8"/>
        <v>43101</v>
      </c>
      <c r="O99">
        <f>'true bugs'!G100</f>
        <v>0</v>
      </c>
      <c r="P99" s="30">
        <f t="shared" si="9"/>
        <v>43101</v>
      </c>
      <c r="Q99">
        <f t="shared" si="10"/>
        <v>1</v>
      </c>
    </row>
    <row r="100" spans="12:17" x14ac:dyDescent="0.2">
      <c r="L100">
        <v>99</v>
      </c>
      <c r="M100">
        <f>'true bugs'!D101</f>
        <v>0</v>
      </c>
      <c r="N100" s="30">
        <f t="shared" si="8"/>
        <v>43101</v>
      </c>
      <c r="O100">
        <f>'true bugs'!G101</f>
        <v>0</v>
      </c>
      <c r="P100" s="30">
        <f t="shared" si="9"/>
        <v>43101</v>
      </c>
      <c r="Q100">
        <f t="shared" si="10"/>
        <v>1</v>
      </c>
    </row>
    <row r="101" spans="12:17" x14ac:dyDescent="0.2">
      <c r="L101">
        <v>100</v>
      </c>
      <c r="M101">
        <f>'true bugs'!D102</f>
        <v>0</v>
      </c>
      <c r="N101" s="30">
        <f t="shared" si="8"/>
        <v>43101</v>
      </c>
      <c r="O101">
        <f>'true bugs'!G102</f>
        <v>0</v>
      </c>
      <c r="P101" s="30">
        <f t="shared" si="9"/>
        <v>43101</v>
      </c>
      <c r="Q101">
        <f t="shared" si="10"/>
        <v>1</v>
      </c>
    </row>
    <row r="102" spans="12:17" x14ac:dyDescent="0.2">
      <c r="L102">
        <v>101</v>
      </c>
      <c r="M102">
        <f>'true bugs'!D103</f>
        <v>0</v>
      </c>
      <c r="N102" s="30">
        <f t="shared" si="8"/>
        <v>43101</v>
      </c>
      <c r="O102">
        <f>'true bugs'!G103</f>
        <v>0</v>
      </c>
      <c r="P102" s="30">
        <f t="shared" si="9"/>
        <v>43101</v>
      </c>
      <c r="Q102">
        <f t="shared" si="10"/>
        <v>1</v>
      </c>
    </row>
    <row r="103" spans="12:17" x14ac:dyDescent="0.2">
      <c r="L103">
        <v>102</v>
      </c>
      <c r="M103">
        <f>'true bugs'!D104</f>
        <v>0</v>
      </c>
      <c r="N103" s="30">
        <f t="shared" si="8"/>
        <v>43101</v>
      </c>
      <c r="O103">
        <f>'true bugs'!G104</f>
        <v>0</v>
      </c>
      <c r="P103" s="30">
        <f t="shared" si="9"/>
        <v>43101</v>
      </c>
      <c r="Q103">
        <f t="shared" si="10"/>
        <v>1</v>
      </c>
    </row>
    <row r="104" spans="12:17" x14ac:dyDescent="0.2">
      <c r="L104">
        <v>103</v>
      </c>
      <c r="M104">
        <f>'true bugs'!D105</f>
        <v>0</v>
      </c>
      <c r="N104" s="30">
        <f t="shared" si="8"/>
        <v>43101</v>
      </c>
      <c r="O104">
        <f>'true bugs'!G105</f>
        <v>0</v>
      </c>
      <c r="P104" s="30">
        <f t="shared" si="9"/>
        <v>43101</v>
      </c>
      <c r="Q104">
        <f t="shared" si="10"/>
        <v>1</v>
      </c>
    </row>
    <row r="105" spans="12:17" x14ac:dyDescent="0.2">
      <c r="L105">
        <v>104</v>
      </c>
      <c r="M105">
        <f>'true bugs'!D106</f>
        <v>0</v>
      </c>
      <c r="N105" s="30">
        <f t="shared" si="8"/>
        <v>43101</v>
      </c>
      <c r="O105">
        <f>'true bugs'!G106</f>
        <v>0</v>
      </c>
      <c r="P105" s="30">
        <f t="shared" si="9"/>
        <v>43101</v>
      </c>
      <c r="Q105">
        <f t="shared" si="10"/>
        <v>1</v>
      </c>
    </row>
    <row r="106" spans="12:17" x14ac:dyDescent="0.2">
      <c r="L106">
        <v>105</v>
      </c>
      <c r="M106">
        <f>'true bugs'!D107</f>
        <v>0</v>
      </c>
      <c r="N106" s="30">
        <f t="shared" si="8"/>
        <v>43101</v>
      </c>
      <c r="O106">
        <f>'true bugs'!G107</f>
        <v>0</v>
      </c>
      <c r="P106" s="30">
        <f t="shared" si="9"/>
        <v>43101</v>
      </c>
      <c r="Q106">
        <f t="shared" si="10"/>
        <v>1</v>
      </c>
    </row>
    <row r="107" spans="12:17" x14ac:dyDescent="0.2">
      <c r="L107">
        <v>106</v>
      </c>
      <c r="M107">
        <f>'true bugs'!D108</f>
        <v>0</v>
      </c>
      <c r="N107" s="30">
        <f t="shared" si="8"/>
        <v>43101</v>
      </c>
      <c r="O107">
        <f>'true bugs'!G108</f>
        <v>0</v>
      </c>
      <c r="P107" s="30">
        <f t="shared" si="9"/>
        <v>43101</v>
      </c>
      <c r="Q107">
        <f t="shared" si="10"/>
        <v>1</v>
      </c>
    </row>
    <row r="108" spans="12:17" x14ac:dyDescent="0.2">
      <c r="L108">
        <v>107</v>
      </c>
      <c r="M108">
        <f>'true bugs'!D109</f>
        <v>0</v>
      </c>
      <c r="N108" s="30">
        <f t="shared" si="8"/>
        <v>43101</v>
      </c>
      <c r="O108">
        <f>'true bugs'!G109</f>
        <v>0</v>
      </c>
      <c r="P108" s="30">
        <f t="shared" si="9"/>
        <v>43101</v>
      </c>
      <c r="Q108">
        <f t="shared" si="10"/>
        <v>1</v>
      </c>
    </row>
    <row r="109" spans="12:17" x14ac:dyDescent="0.2">
      <c r="L109">
        <v>108</v>
      </c>
      <c r="M109">
        <f>'true bugs'!D110</f>
        <v>0</v>
      </c>
      <c r="N109" s="30">
        <f t="shared" si="8"/>
        <v>43101</v>
      </c>
      <c r="O109">
        <f>'true bugs'!G110</f>
        <v>0</v>
      </c>
      <c r="P109" s="30">
        <f t="shared" si="9"/>
        <v>43101</v>
      </c>
      <c r="Q109">
        <f t="shared" si="10"/>
        <v>1</v>
      </c>
    </row>
    <row r="110" spans="12:17" x14ac:dyDescent="0.2">
      <c r="L110">
        <v>109</v>
      </c>
      <c r="M110">
        <f>'true bugs'!D111</f>
        <v>0</v>
      </c>
      <c r="N110" s="30">
        <f t="shared" si="8"/>
        <v>43101</v>
      </c>
      <c r="O110">
        <f>'true bugs'!G111</f>
        <v>0</v>
      </c>
      <c r="P110" s="30">
        <f t="shared" si="9"/>
        <v>43101</v>
      </c>
      <c r="Q110">
        <f t="shared" si="10"/>
        <v>1</v>
      </c>
    </row>
    <row r="111" spans="12:17" x14ac:dyDescent="0.2">
      <c r="L111">
        <v>110</v>
      </c>
      <c r="M111">
        <f>'true bugs'!D112</f>
        <v>0</v>
      </c>
      <c r="N111" s="30">
        <f t="shared" si="8"/>
        <v>43101</v>
      </c>
      <c r="O111">
        <f>'true bugs'!G112</f>
        <v>0</v>
      </c>
      <c r="P111" s="30">
        <f t="shared" si="9"/>
        <v>43101</v>
      </c>
      <c r="Q111">
        <f t="shared" si="10"/>
        <v>1</v>
      </c>
    </row>
    <row r="112" spans="12:17" x14ac:dyDescent="0.2">
      <c r="L112">
        <v>111</v>
      </c>
      <c r="M112">
        <f>'true bugs'!D113</f>
        <v>0</v>
      </c>
      <c r="N112" s="30">
        <f t="shared" si="8"/>
        <v>43101</v>
      </c>
      <c r="O112">
        <f>'true bugs'!G113</f>
        <v>0</v>
      </c>
      <c r="P112" s="30">
        <f t="shared" si="9"/>
        <v>43101</v>
      </c>
      <c r="Q112">
        <f t="shared" si="10"/>
        <v>1</v>
      </c>
    </row>
    <row r="113" spans="12:17" x14ac:dyDescent="0.2">
      <c r="L113">
        <v>112</v>
      </c>
      <c r="M113">
        <f>'true bugs'!D114</f>
        <v>0</v>
      </c>
      <c r="N113" s="30">
        <f t="shared" si="8"/>
        <v>43101</v>
      </c>
      <c r="O113">
        <f>'true bugs'!G114</f>
        <v>0</v>
      </c>
      <c r="P113" s="30">
        <f t="shared" si="9"/>
        <v>43101</v>
      </c>
      <c r="Q113">
        <f t="shared" si="10"/>
        <v>1</v>
      </c>
    </row>
    <row r="114" spans="12:17" x14ac:dyDescent="0.2">
      <c r="L114">
        <v>113</v>
      </c>
      <c r="M114">
        <f>'true bugs'!D115</f>
        <v>0</v>
      </c>
      <c r="N114" s="30">
        <f t="shared" si="8"/>
        <v>43101</v>
      </c>
      <c r="O114">
        <f>'true bugs'!G115</f>
        <v>0</v>
      </c>
      <c r="P114" s="30">
        <f t="shared" si="9"/>
        <v>43101</v>
      </c>
      <c r="Q114">
        <f t="shared" si="10"/>
        <v>1</v>
      </c>
    </row>
    <row r="115" spans="12:17" x14ac:dyDescent="0.2">
      <c r="L115">
        <v>114</v>
      </c>
      <c r="M115">
        <f>'true bugs'!D116</f>
        <v>0</v>
      </c>
      <c r="N115" s="30">
        <f t="shared" si="8"/>
        <v>43101</v>
      </c>
      <c r="O115">
        <f>'true bugs'!G116</f>
        <v>0</v>
      </c>
      <c r="P115" s="30">
        <f t="shared" si="9"/>
        <v>43101</v>
      </c>
      <c r="Q115">
        <f t="shared" si="10"/>
        <v>1</v>
      </c>
    </row>
    <row r="116" spans="12:17" x14ac:dyDescent="0.2">
      <c r="L116">
        <v>115</v>
      </c>
      <c r="M116">
        <f>'true bugs'!D117</f>
        <v>0</v>
      </c>
      <c r="N116" s="30">
        <f t="shared" si="8"/>
        <v>43101</v>
      </c>
      <c r="O116">
        <f>'true bugs'!G117</f>
        <v>0</v>
      </c>
      <c r="P116" s="30">
        <f t="shared" si="9"/>
        <v>43101</v>
      </c>
      <c r="Q116">
        <f t="shared" si="10"/>
        <v>1</v>
      </c>
    </row>
    <row r="117" spans="12:17" x14ac:dyDescent="0.2">
      <c r="L117">
        <v>116</v>
      </c>
      <c r="M117">
        <f>'true bugs'!D118</f>
        <v>0</v>
      </c>
      <c r="N117" s="30">
        <f t="shared" si="8"/>
        <v>43101</v>
      </c>
      <c r="O117">
        <f>'true bugs'!G118</f>
        <v>0</v>
      </c>
      <c r="P117" s="30">
        <f t="shared" si="9"/>
        <v>43101</v>
      </c>
      <c r="Q117">
        <f t="shared" si="10"/>
        <v>1</v>
      </c>
    </row>
    <row r="118" spans="12:17" x14ac:dyDescent="0.2">
      <c r="L118">
        <v>117</v>
      </c>
      <c r="M118">
        <f>'true bugs'!D119</f>
        <v>0</v>
      </c>
      <c r="N118" s="30">
        <f t="shared" si="8"/>
        <v>43101</v>
      </c>
      <c r="O118">
        <f>'true bugs'!G119</f>
        <v>0</v>
      </c>
      <c r="P118" s="30">
        <f t="shared" si="9"/>
        <v>43101</v>
      </c>
      <c r="Q118">
        <f t="shared" si="10"/>
        <v>1</v>
      </c>
    </row>
    <row r="119" spans="12:17" x14ac:dyDescent="0.2">
      <c r="L119">
        <v>118</v>
      </c>
      <c r="M119">
        <f>'true bugs'!D120</f>
        <v>0</v>
      </c>
      <c r="N119" s="30">
        <f t="shared" si="8"/>
        <v>43101</v>
      </c>
      <c r="O119">
        <f>'true bugs'!G120</f>
        <v>0</v>
      </c>
      <c r="P119" s="30">
        <f t="shared" si="9"/>
        <v>43101</v>
      </c>
      <c r="Q119">
        <f t="shared" si="10"/>
        <v>1</v>
      </c>
    </row>
    <row r="120" spans="12:17" x14ac:dyDescent="0.2">
      <c r="L120">
        <v>119</v>
      </c>
      <c r="M120">
        <f>'true bugs'!D121</f>
        <v>0</v>
      </c>
      <c r="N120" s="30">
        <f t="shared" si="8"/>
        <v>43101</v>
      </c>
      <c r="O120">
        <f>'true bugs'!G121</f>
        <v>0</v>
      </c>
      <c r="P120" s="30">
        <f t="shared" si="9"/>
        <v>43101</v>
      </c>
      <c r="Q120">
        <f t="shared" si="10"/>
        <v>1</v>
      </c>
    </row>
    <row r="121" spans="12:17" x14ac:dyDescent="0.2">
      <c r="L121">
        <v>120</v>
      </c>
      <c r="M121">
        <f>'true bugs'!D122</f>
        <v>0</v>
      </c>
      <c r="N121" s="30">
        <f t="shared" si="8"/>
        <v>43101</v>
      </c>
      <c r="O121">
        <f>'true bugs'!G122</f>
        <v>0</v>
      </c>
      <c r="P121" s="30">
        <f t="shared" si="9"/>
        <v>43101</v>
      </c>
      <c r="Q121">
        <f t="shared" si="10"/>
        <v>1</v>
      </c>
    </row>
    <row r="122" spans="12:17" x14ac:dyDescent="0.2">
      <c r="L122">
        <v>121</v>
      </c>
      <c r="M122">
        <f>'true bugs'!D123</f>
        <v>0</v>
      </c>
      <c r="N122" s="30">
        <f t="shared" si="8"/>
        <v>43101</v>
      </c>
      <c r="O122">
        <f>'true bugs'!G123</f>
        <v>0</v>
      </c>
      <c r="P122" s="30">
        <f t="shared" si="9"/>
        <v>43101</v>
      </c>
      <c r="Q122">
        <f t="shared" si="10"/>
        <v>1</v>
      </c>
    </row>
    <row r="123" spans="12:17" x14ac:dyDescent="0.2">
      <c r="L123">
        <v>122</v>
      </c>
      <c r="M123">
        <f>'true bugs'!D124</f>
        <v>0</v>
      </c>
      <c r="N123" s="30">
        <f t="shared" si="8"/>
        <v>43101</v>
      </c>
      <c r="O123">
        <f>'true bugs'!G124</f>
        <v>0</v>
      </c>
      <c r="P123" s="30">
        <f t="shared" si="9"/>
        <v>43101</v>
      </c>
      <c r="Q123">
        <f t="shared" si="10"/>
        <v>1</v>
      </c>
    </row>
    <row r="124" spans="12:17" x14ac:dyDescent="0.2">
      <c r="L124">
        <v>123</v>
      </c>
      <c r="M124">
        <f>'true bugs'!D125</f>
        <v>0</v>
      </c>
      <c r="N124" s="30">
        <f t="shared" si="8"/>
        <v>43101</v>
      </c>
      <c r="O124">
        <f>'true bugs'!G125</f>
        <v>0</v>
      </c>
      <c r="P124" s="30">
        <f t="shared" si="9"/>
        <v>43101</v>
      </c>
      <c r="Q124">
        <f t="shared" si="10"/>
        <v>1</v>
      </c>
    </row>
    <row r="125" spans="12:17" x14ac:dyDescent="0.2">
      <c r="L125">
        <v>124</v>
      </c>
      <c r="M125">
        <f>'true bugs'!D126</f>
        <v>0</v>
      </c>
      <c r="N125" s="30">
        <f t="shared" si="8"/>
        <v>43101</v>
      </c>
      <c r="O125">
        <f>'true bugs'!G126</f>
        <v>0</v>
      </c>
      <c r="P125" s="30">
        <f t="shared" si="9"/>
        <v>43101</v>
      </c>
      <c r="Q125">
        <f t="shared" si="10"/>
        <v>1</v>
      </c>
    </row>
    <row r="126" spans="12:17" x14ac:dyDescent="0.2">
      <c r="L126">
        <v>125</v>
      </c>
      <c r="M126">
        <f>'true bugs'!D127</f>
        <v>0</v>
      </c>
      <c r="N126" s="30">
        <f t="shared" si="8"/>
        <v>43101</v>
      </c>
      <c r="O126">
        <f>'true bugs'!G127</f>
        <v>0</v>
      </c>
      <c r="P126" s="30">
        <f t="shared" si="9"/>
        <v>43101</v>
      </c>
      <c r="Q126">
        <f t="shared" si="10"/>
        <v>1</v>
      </c>
    </row>
    <row r="127" spans="12:17" x14ac:dyDescent="0.2">
      <c r="L127">
        <v>126</v>
      </c>
      <c r="M127">
        <f>'true bugs'!D128</f>
        <v>0</v>
      </c>
      <c r="N127" s="30">
        <f t="shared" si="8"/>
        <v>43101</v>
      </c>
      <c r="O127">
        <f>'true bugs'!G128</f>
        <v>0</v>
      </c>
      <c r="P127" s="30">
        <f t="shared" si="9"/>
        <v>43101</v>
      </c>
      <c r="Q127">
        <f t="shared" si="10"/>
        <v>1</v>
      </c>
    </row>
    <row r="128" spans="12:17" x14ac:dyDescent="0.2">
      <c r="L128">
        <v>127</v>
      </c>
      <c r="M128">
        <f>'true bugs'!D129</f>
        <v>0</v>
      </c>
      <c r="N128" s="30">
        <f t="shared" si="8"/>
        <v>43101</v>
      </c>
      <c r="O128">
        <f>'true bugs'!G129</f>
        <v>0</v>
      </c>
      <c r="P128" s="30">
        <f t="shared" si="9"/>
        <v>43101</v>
      </c>
      <c r="Q128">
        <f t="shared" si="10"/>
        <v>1</v>
      </c>
    </row>
    <row r="129" spans="12:17" x14ac:dyDescent="0.2">
      <c r="L129">
        <v>128</v>
      </c>
      <c r="M129">
        <f>'true bugs'!D130</f>
        <v>0</v>
      </c>
      <c r="N129" s="30">
        <f t="shared" si="8"/>
        <v>43101</v>
      </c>
      <c r="O129">
        <f>'true bugs'!G130</f>
        <v>0</v>
      </c>
      <c r="P129" s="30">
        <f t="shared" si="9"/>
        <v>43101</v>
      </c>
      <c r="Q129">
        <f t="shared" si="10"/>
        <v>1</v>
      </c>
    </row>
    <row r="130" spans="12:17" x14ac:dyDescent="0.2">
      <c r="L130">
        <v>129</v>
      </c>
      <c r="M130">
        <f>'true bugs'!D131</f>
        <v>0</v>
      </c>
      <c r="N130" s="30">
        <f t="shared" si="8"/>
        <v>43101</v>
      </c>
      <c r="O130">
        <f>'true bugs'!G131</f>
        <v>0</v>
      </c>
      <c r="P130" s="30">
        <f t="shared" si="9"/>
        <v>43101</v>
      </c>
      <c r="Q130">
        <f t="shared" ref="Q130:Q151" si="11">O130-M130+1</f>
        <v>1</v>
      </c>
    </row>
    <row r="131" spans="12:17" x14ac:dyDescent="0.2">
      <c r="L131">
        <v>130</v>
      </c>
      <c r="M131">
        <f>'true bugs'!D132</f>
        <v>0</v>
      </c>
      <c r="N131" s="30">
        <f t="shared" ref="N131:N151" si="12">DATE(2018,1,1) +$M131</f>
        <v>43101</v>
      </c>
      <c r="O131">
        <f>'true bugs'!G132</f>
        <v>0</v>
      </c>
      <c r="P131" s="30">
        <f t="shared" ref="P131:P151" si="13">DATE(2018,1,1) +$O131</f>
        <v>43101</v>
      </c>
      <c r="Q131">
        <f t="shared" si="11"/>
        <v>1</v>
      </c>
    </row>
    <row r="132" spans="12:17" x14ac:dyDescent="0.2">
      <c r="L132">
        <v>131</v>
      </c>
      <c r="M132">
        <f>'true bugs'!D133</f>
        <v>0</v>
      </c>
      <c r="N132" s="30">
        <f t="shared" si="12"/>
        <v>43101</v>
      </c>
      <c r="O132">
        <f>'true bugs'!G133</f>
        <v>0</v>
      </c>
      <c r="P132" s="30">
        <f t="shared" si="13"/>
        <v>43101</v>
      </c>
      <c r="Q132">
        <f t="shared" si="11"/>
        <v>1</v>
      </c>
    </row>
    <row r="133" spans="12:17" x14ac:dyDescent="0.2">
      <c r="L133">
        <v>132</v>
      </c>
      <c r="M133">
        <f>'true bugs'!D134</f>
        <v>0</v>
      </c>
      <c r="N133" s="30">
        <f t="shared" si="12"/>
        <v>43101</v>
      </c>
      <c r="O133">
        <f>'true bugs'!G134</f>
        <v>0</v>
      </c>
      <c r="P133" s="30">
        <f t="shared" si="13"/>
        <v>43101</v>
      </c>
      <c r="Q133">
        <f t="shared" si="11"/>
        <v>1</v>
      </c>
    </row>
    <row r="134" spans="12:17" x14ac:dyDescent="0.2">
      <c r="L134">
        <v>133</v>
      </c>
      <c r="M134">
        <f>'true bugs'!D135</f>
        <v>0</v>
      </c>
      <c r="N134" s="30">
        <f t="shared" si="12"/>
        <v>43101</v>
      </c>
      <c r="O134">
        <f>'true bugs'!G135</f>
        <v>0</v>
      </c>
      <c r="P134" s="30">
        <f t="shared" si="13"/>
        <v>43101</v>
      </c>
      <c r="Q134">
        <f t="shared" si="11"/>
        <v>1</v>
      </c>
    </row>
    <row r="135" spans="12:17" x14ac:dyDescent="0.2">
      <c r="L135">
        <v>134</v>
      </c>
      <c r="M135">
        <f>'true bugs'!D136</f>
        <v>0</v>
      </c>
      <c r="N135" s="30">
        <f t="shared" si="12"/>
        <v>43101</v>
      </c>
      <c r="O135">
        <f>'true bugs'!G136</f>
        <v>0</v>
      </c>
      <c r="P135" s="30">
        <f t="shared" si="13"/>
        <v>43101</v>
      </c>
      <c r="Q135">
        <f t="shared" si="11"/>
        <v>1</v>
      </c>
    </row>
    <row r="136" spans="12:17" x14ac:dyDescent="0.2">
      <c r="L136">
        <v>135</v>
      </c>
      <c r="M136">
        <f>'true bugs'!D137</f>
        <v>0</v>
      </c>
      <c r="N136" s="30">
        <f t="shared" si="12"/>
        <v>43101</v>
      </c>
      <c r="O136">
        <f>'true bugs'!G137</f>
        <v>0</v>
      </c>
      <c r="P136" s="30">
        <f t="shared" si="13"/>
        <v>43101</v>
      </c>
      <c r="Q136">
        <f t="shared" si="11"/>
        <v>1</v>
      </c>
    </row>
    <row r="137" spans="12:17" x14ac:dyDescent="0.2">
      <c r="L137">
        <v>136</v>
      </c>
      <c r="M137">
        <f>'true bugs'!D138</f>
        <v>0</v>
      </c>
      <c r="N137" s="30">
        <f t="shared" si="12"/>
        <v>43101</v>
      </c>
      <c r="O137">
        <f>'true bugs'!G138</f>
        <v>0</v>
      </c>
      <c r="P137" s="30">
        <f t="shared" si="13"/>
        <v>43101</v>
      </c>
      <c r="Q137">
        <f t="shared" si="11"/>
        <v>1</v>
      </c>
    </row>
    <row r="138" spans="12:17" x14ac:dyDescent="0.2">
      <c r="L138">
        <v>137</v>
      </c>
      <c r="M138">
        <f>'true bugs'!D139</f>
        <v>0</v>
      </c>
      <c r="N138" s="30">
        <f t="shared" si="12"/>
        <v>43101</v>
      </c>
      <c r="O138">
        <f>'true bugs'!G139</f>
        <v>0</v>
      </c>
      <c r="P138" s="30">
        <f t="shared" si="13"/>
        <v>43101</v>
      </c>
      <c r="Q138">
        <f t="shared" si="11"/>
        <v>1</v>
      </c>
    </row>
    <row r="139" spans="12:17" x14ac:dyDescent="0.2">
      <c r="L139">
        <v>138</v>
      </c>
      <c r="M139">
        <f>'true bugs'!D140</f>
        <v>0</v>
      </c>
      <c r="N139" s="30">
        <f t="shared" si="12"/>
        <v>43101</v>
      </c>
      <c r="O139">
        <f>'true bugs'!G140</f>
        <v>0</v>
      </c>
      <c r="P139" s="30">
        <f t="shared" si="13"/>
        <v>43101</v>
      </c>
      <c r="Q139">
        <f t="shared" si="11"/>
        <v>1</v>
      </c>
    </row>
    <row r="140" spans="12:17" x14ac:dyDescent="0.2">
      <c r="L140">
        <v>139</v>
      </c>
      <c r="M140">
        <f>'true bugs'!D141</f>
        <v>0</v>
      </c>
      <c r="N140" s="30">
        <f t="shared" si="12"/>
        <v>43101</v>
      </c>
      <c r="O140">
        <f>'true bugs'!G141</f>
        <v>0</v>
      </c>
      <c r="P140" s="30">
        <f t="shared" si="13"/>
        <v>43101</v>
      </c>
      <c r="Q140">
        <f t="shared" si="11"/>
        <v>1</v>
      </c>
    </row>
    <row r="141" spans="12:17" x14ac:dyDescent="0.2">
      <c r="L141">
        <v>140</v>
      </c>
      <c r="M141">
        <f>'true bugs'!D142</f>
        <v>0</v>
      </c>
      <c r="N141" s="30">
        <f t="shared" si="12"/>
        <v>43101</v>
      </c>
      <c r="O141">
        <f>'true bugs'!G142</f>
        <v>0</v>
      </c>
      <c r="P141" s="30">
        <f t="shared" si="13"/>
        <v>43101</v>
      </c>
      <c r="Q141">
        <f t="shared" si="11"/>
        <v>1</v>
      </c>
    </row>
    <row r="142" spans="12:17" x14ac:dyDescent="0.2">
      <c r="L142">
        <v>141</v>
      </c>
      <c r="M142">
        <f>'true bugs'!D143</f>
        <v>0</v>
      </c>
      <c r="N142" s="30">
        <f t="shared" si="12"/>
        <v>43101</v>
      </c>
      <c r="O142">
        <f>'true bugs'!G143</f>
        <v>0</v>
      </c>
      <c r="P142" s="30">
        <f t="shared" si="13"/>
        <v>43101</v>
      </c>
      <c r="Q142">
        <f t="shared" si="11"/>
        <v>1</v>
      </c>
    </row>
    <row r="143" spans="12:17" x14ac:dyDescent="0.2">
      <c r="L143">
        <v>142</v>
      </c>
      <c r="M143">
        <f>'true bugs'!D144</f>
        <v>0</v>
      </c>
      <c r="N143" s="30">
        <f t="shared" si="12"/>
        <v>43101</v>
      </c>
      <c r="O143">
        <f>'true bugs'!G144</f>
        <v>0</v>
      </c>
      <c r="P143" s="30">
        <f t="shared" si="13"/>
        <v>43101</v>
      </c>
      <c r="Q143">
        <f t="shared" si="11"/>
        <v>1</v>
      </c>
    </row>
    <row r="144" spans="12:17" x14ac:dyDescent="0.2">
      <c r="L144">
        <v>143</v>
      </c>
      <c r="M144">
        <f>'true bugs'!D145</f>
        <v>0</v>
      </c>
      <c r="N144" s="30">
        <f t="shared" si="12"/>
        <v>43101</v>
      </c>
      <c r="O144">
        <f>'true bugs'!G145</f>
        <v>0</v>
      </c>
      <c r="P144" s="30">
        <f t="shared" si="13"/>
        <v>43101</v>
      </c>
      <c r="Q144">
        <f t="shared" si="11"/>
        <v>1</v>
      </c>
    </row>
    <row r="145" spans="12:17" x14ac:dyDescent="0.2">
      <c r="L145">
        <v>144</v>
      </c>
      <c r="M145">
        <f>'true bugs'!D146</f>
        <v>0</v>
      </c>
      <c r="N145" s="30">
        <f t="shared" si="12"/>
        <v>43101</v>
      </c>
      <c r="O145">
        <f>'true bugs'!G146</f>
        <v>0</v>
      </c>
      <c r="P145" s="30">
        <f t="shared" si="13"/>
        <v>43101</v>
      </c>
      <c r="Q145">
        <f t="shared" si="11"/>
        <v>1</v>
      </c>
    </row>
    <row r="146" spans="12:17" x14ac:dyDescent="0.2">
      <c r="L146">
        <v>145</v>
      </c>
      <c r="M146">
        <f>'true bugs'!D147</f>
        <v>0</v>
      </c>
      <c r="N146" s="30">
        <f t="shared" si="12"/>
        <v>43101</v>
      </c>
      <c r="O146">
        <f>'true bugs'!G147</f>
        <v>0</v>
      </c>
      <c r="P146" s="30">
        <f t="shared" si="13"/>
        <v>43101</v>
      </c>
      <c r="Q146">
        <f t="shared" si="11"/>
        <v>1</v>
      </c>
    </row>
    <row r="147" spans="12:17" x14ac:dyDescent="0.2">
      <c r="L147">
        <v>146</v>
      </c>
      <c r="M147">
        <f>'true bugs'!D148</f>
        <v>0</v>
      </c>
      <c r="N147" s="30">
        <f t="shared" si="12"/>
        <v>43101</v>
      </c>
      <c r="O147">
        <f>'true bugs'!G148</f>
        <v>0</v>
      </c>
      <c r="P147" s="30">
        <f t="shared" si="13"/>
        <v>43101</v>
      </c>
      <c r="Q147">
        <f t="shared" si="11"/>
        <v>1</v>
      </c>
    </row>
    <row r="148" spans="12:17" x14ac:dyDescent="0.2">
      <c r="L148">
        <v>147</v>
      </c>
      <c r="M148">
        <f>'true bugs'!D149</f>
        <v>0</v>
      </c>
      <c r="N148" s="30">
        <f t="shared" si="12"/>
        <v>43101</v>
      </c>
      <c r="O148">
        <f>'true bugs'!G149</f>
        <v>0</v>
      </c>
      <c r="P148" s="30">
        <f t="shared" si="13"/>
        <v>43101</v>
      </c>
      <c r="Q148">
        <f t="shared" si="11"/>
        <v>1</v>
      </c>
    </row>
    <row r="149" spans="12:17" x14ac:dyDescent="0.2">
      <c r="L149">
        <v>148</v>
      </c>
      <c r="M149">
        <f>'true bugs'!D150</f>
        <v>0</v>
      </c>
      <c r="N149" s="30">
        <f t="shared" si="12"/>
        <v>43101</v>
      </c>
      <c r="O149">
        <f>'true bugs'!G150</f>
        <v>0</v>
      </c>
      <c r="P149" s="30">
        <f t="shared" si="13"/>
        <v>43101</v>
      </c>
      <c r="Q149">
        <f t="shared" si="11"/>
        <v>1</v>
      </c>
    </row>
    <row r="150" spans="12:17" x14ac:dyDescent="0.2">
      <c r="L150">
        <v>149</v>
      </c>
      <c r="M150">
        <f>'true bugs'!D151</f>
        <v>0</v>
      </c>
      <c r="N150" s="30">
        <f t="shared" si="12"/>
        <v>43101</v>
      </c>
      <c r="O150">
        <f>'true bugs'!G151</f>
        <v>0</v>
      </c>
      <c r="P150" s="30">
        <f t="shared" si="13"/>
        <v>43101</v>
      </c>
      <c r="Q150">
        <f t="shared" si="11"/>
        <v>1</v>
      </c>
    </row>
    <row r="151" spans="12:17" x14ac:dyDescent="0.2">
      <c r="L151">
        <v>150</v>
      </c>
      <c r="M151">
        <f>'true bugs'!D152</f>
        <v>0</v>
      </c>
      <c r="N151" s="30">
        <f t="shared" si="12"/>
        <v>43101</v>
      </c>
      <c r="O151">
        <f>'true bugs'!G152</f>
        <v>0</v>
      </c>
      <c r="P151" s="30">
        <f t="shared" si="13"/>
        <v>43101</v>
      </c>
      <c r="Q151">
        <f t="shared" si="11"/>
        <v>1</v>
      </c>
    </row>
  </sheetData>
  <mergeCells count="57">
    <mergeCell ref="C1:D1"/>
    <mergeCell ref="E1:F1"/>
    <mergeCell ref="G1:H1"/>
    <mergeCell ref="I1:J1"/>
    <mergeCell ref="A2:A3"/>
    <mergeCell ref="C2:C3"/>
    <mergeCell ref="E2:E3"/>
    <mergeCell ref="G2:G3"/>
    <mergeCell ref="I2:I3"/>
    <mergeCell ref="A7:A8"/>
    <mergeCell ref="C7:C8"/>
    <mergeCell ref="E7:E8"/>
    <mergeCell ref="G7:G8"/>
    <mergeCell ref="I7:I8"/>
    <mergeCell ref="A4:A5"/>
    <mergeCell ref="C4:C5"/>
    <mergeCell ref="E4:E5"/>
    <mergeCell ref="G4:G5"/>
    <mergeCell ref="I4:I5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17:A18"/>
    <mergeCell ref="C17:C18"/>
    <mergeCell ref="E17:E18"/>
    <mergeCell ref="G17:G18"/>
    <mergeCell ref="I17:I18"/>
    <mergeCell ref="A14:A15"/>
    <mergeCell ref="C14:C15"/>
    <mergeCell ref="E14:E15"/>
    <mergeCell ref="G14:G15"/>
    <mergeCell ref="I14:I15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27:A28"/>
    <mergeCell ref="C27:C28"/>
    <mergeCell ref="E27:E28"/>
    <mergeCell ref="G27:G28"/>
    <mergeCell ref="I27:I28"/>
    <mergeCell ref="A24:A25"/>
    <mergeCell ref="C24:C25"/>
    <mergeCell ref="E24:E25"/>
    <mergeCell ref="G24:G25"/>
    <mergeCell ref="I24:I25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1073</v>
      </c>
      <c r="B1" s="8" t="s">
        <v>1073</v>
      </c>
      <c r="D1" s="8" t="s">
        <v>1073</v>
      </c>
      <c r="E1" s="8" t="s">
        <v>1073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1074</v>
      </c>
      <c r="B4" s="8" t="s">
        <v>1074</v>
      </c>
      <c r="D4" s="8" t="s">
        <v>1074</v>
      </c>
      <c r="E4" s="8" t="s">
        <v>1074</v>
      </c>
    </row>
    <row r="5" spans="1:5" x14ac:dyDescent="0.2">
      <c r="A5">
        <f ca="1">(A$3-A$2)*RAND()+A$2</f>
        <v>11.971879394733673</v>
      </c>
      <c r="B5">
        <f ca="1">FLOOR((B$3-B$2+1)*RAND(), 1)+B$2</f>
        <v>9490</v>
      </c>
      <c r="D5">
        <f ca="1">(D$3-D$2)*RAND()+D$2</f>
        <v>3.5534286807765696</v>
      </c>
      <c r="E5">
        <f ca="1">FLOOR((E$3-E$2+1)*RAND(), 1)+E$2</f>
        <v>221</v>
      </c>
    </row>
    <row r="6" spans="1:5" x14ac:dyDescent="0.2">
      <c r="A6">
        <f t="shared" ref="A6:A69" ca="1" si="0">(A$3-A$2)*RAND()+A$2</f>
        <v>13.639918762161667</v>
      </c>
      <c r="B6">
        <f t="shared" ref="B6:B69" ca="1" si="1">FLOOR((B$3-B$2+1)*RAND(), 1)+B$2</f>
        <v>11856</v>
      </c>
      <c r="D6">
        <f t="shared" ref="D6:D69" ca="1" si="2">(D$3-D$2)*RAND()+D$2</f>
        <v>3.2793106444683278</v>
      </c>
      <c r="E6">
        <f t="shared" ref="E6:E69" ca="1" si="3">FLOOR((E$3-E$2+1)*RAND(), 1)+E$2</f>
        <v>110</v>
      </c>
    </row>
    <row r="7" spans="1:5" x14ac:dyDescent="0.2">
      <c r="A7">
        <f t="shared" ca="1" si="0"/>
        <v>11.283576201766902</v>
      </c>
      <c r="B7">
        <f t="shared" ca="1" si="1"/>
        <v>9293</v>
      </c>
      <c r="D7">
        <f t="shared" ca="1" si="2"/>
        <v>4.9414074822731697</v>
      </c>
      <c r="E7">
        <f t="shared" ca="1" si="3"/>
        <v>306</v>
      </c>
    </row>
    <row r="8" spans="1:5" x14ac:dyDescent="0.2">
      <c r="A8">
        <f t="shared" ca="1" si="0"/>
        <v>14.699425125371906</v>
      </c>
      <c r="B8">
        <f t="shared" ca="1" si="1"/>
        <v>11187</v>
      </c>
      <c r="D8">
        <f t="shared" ca="1" si="2"/>
        <v>4.0665207738604368</v>
      </c>
      <c r="E8">
        <f t="shared" ca="1" si="3"/>
        <v>500</v>
      </c>
    </row>
    <row r="9" spans="1:5" x14ac:dyDescent="0.2">
      <c r="A9">
        <f t="shared" ca="1" si="0"/>
        <v>13.748456385194505</v>
      </c>
      <c r="B9">
        <f t="shared" ca="1" si="1"/>
        <v>10804</v>
      </c>
      <c r="D9">
        <f t="shared" ca="1" si="2"/>
        <v>3.9090176575138447</v>
      </c>
      <c r="E9">
        <f t="shared" ca="1" si="3"/>
        <v>102</v>
      </c>
    </row>
    <row r="10" spans="1:5" x14ac:dyDescent="0.2">
      <c r="A10">
        <f t="shared" ca="1" si="0"/>
        <v>10.119145456156362</v>
      </c>
      <c r="B10">
        <f t="shared" ca="1" si="1"/>
        <v>9395</v>
      </c>
      <c r="D10">
        <f t="shared" ca="1" si="2"/>
        <v>4.1705366946684546</v>
      </c>
      <c r="E10">
        <f t="shared" ca="1" si="3"/>
        <v>18</v>
      </c>
    </row>
    <row r="11" spans="1:5" x14ac:dyDescent="0.2">
      <c r="A11">
        <f t="shared" ca="1" si="0"/>
        <v>10.265803559957359</v>
      </c>
      <c r="B11">
        <f t="shared" ca="1" si="1"/>
        <v>8462</v>
      </c>
      <c r="D11">
        <f t="shared" ca="1" si="2"/>
        <v>4.6140363574470165</v>
      </c>
      <c r="E11">
        <f t="shared" ca="1" si="3"/>
        <v>466</v>
      </c>
    </row>
    <row r="12" spans="1:5" x14ac:dyDescent="0.2">
      <c r="A12">
        <f t="shared" ca="1" si="0"/>
        <v>9.3448864870549979</v>
      </c>
      <c r="B12">
        <f t="shared" ca="1" si="1"/>
        <v>11341</v>
      </c>
      <c r="D12">
        <f t="shared" ca="1" si="2"/>
        <v>4.2374017612218511</v>
      </c>
      <c r="E12">
        <f t="shared" ca="1" si="3"/>
        <v>121</v>
      </c>
    </row>
    <row r="13" spans="1:5" x14ac:dyDescent="0.2">
      <c r="A13">
        <f t="shared" ca="1" si="0"/>
        <v>11.610429552794095</v>
      </c>
      <c r="B13">
        <f t="shared" ca="1" si="1"/>
        <v>9181</v>
      </c>
      <c r="D13">
        <f t="shared" ca="1" si="2"/>
        <v>3.8087860452492555</v>
      </c>
      <c r="E13">
        <f t="shared" ca="1" si="3"/>
        <v>360</v>
      </c>
    </row>
    <row r="14" spans="1:5" x14ac:dyDescent="0.2">
      <c r="A14">
        <f t="shared" ca="1" si="0"/>
        <v>9.6247410736417951</v>
      </c>
      <c r="B14">
        <f t="shared" ca="1" si="1"/>
        <v>11932</v>
      </c>
      <c r="D14">
        <f t="shared" ca="1" si="2"/>
        <v>3.9400614791865776</v>
      </c>
      <c r="E14">
        <f t="shared" ca="1" si="3"/>
        <v>468</v>
      </c>
    </row>
    <row r="15" spans="1:5" x14ac:dyDescent="0.2">
      <c r="A15">
        <f t="shared" ca="1" si="0"/>
        <v>12.164876040442373</v>
      </c>
      <c r="B15">
        <f t="shared" ca="1" si="1"/>
        <v>8293</v>
      </c>
      <c r="D15">
        <f t="shared" ca="1" si="2"/>
        <v>3.8321856369920599</v>
      </c>
      <c r="E15">
        <f t="shared" ca="1" si="3"/>
        <v>473</v>
      </c>
    </row>
    <row r="16" spans="1:5" x14ac:dyDescent="0.2">
      <c r="A16">
        <f t="shared" ca="1" si="0"/>
        <v>13.882126621613544</v>
      </c>
      <c r="B16">
        <f t="shared" ca="1" si="1"/>
        <v>9374</v>
      </c>
      <c r="D16">
        <f t="shared" ca="1" si="2"/>
        <v>4.6232644788919268</v>
      </c>
      <c r="E16">
        <f t="shared" ca="1" si="3"/>
        <v>552</v>
      </c>
    </row>
    <row r="17" spans="1:5" x14ac:dyDescent="0.2">
      <c r="A17">
        <f t="shared" ca="1" si="0"/>
        <v>8.623549815609822</v>
      </c>
      <c r="B17">
        <f t="shared" ca="1" si="1"/>
        <v>9993</v>
      </c>
      <c r="D17">
        <f t="shared" ca="1" si="2"/>
        <v>4.4628424030816616</v>
      </c>
      <c r="E17">
        <f t="shared" ca="1" si="3"/>
        <v>451</v>
      </c>
    </row>
    <row r="18" spans="1:5" x14ac:dyDescent="0.2">
      <c r="A18">
        <f t="shared" ca="1" si="0"/>
        <v>13.303539893470059</v>
      </c>
      <c r="B18">
        <f t="shared" ca="1" si="1"/>
        <v>9183</v>
      </c>
      <c r="D18">
        <f t="shared" ca="1" si="2"/>
        <v>4.2421451596902813</v>
      </c>
      <c r="E18">
        <f t="shared" ca="1" si="3"/>
        <v>293</v>
      </c>
    </row>
    <row r="19" spans="1:5" x14ac:dyDescent="0.2">
      <c r="A19">
        <f t="shared" ca="1" si="0"/>
        <v>10.647543350804874</v>
      </c>
      <c r="B19">
        <f t="shared" ca="1" si="1"/>
        <v>8279</v>
      </c>
      <c r="D19">
        <f t="shared" ca="1" si="2"/>
        <v>3.3419348422262014</v>
      </c>
      <c r="E19">
        <f t="shared" ca="1" si="3"/>
        <v>218</v>
      </c>
    </row>
    <row r="20" spans="1:5" x14ac:dyDescent="0.2">
      <c r="A20">
        <f t="shared" ca="1" si="0"/>
        <v>9.7298338072591264</v>
      </c>
      <c r="B20">
        <f t="shared" ca="1" si="1"/>
        <v>10266</v>
      </c>
      <c r="D20">
        <f t="shared" ca="1" si="2"/>
        <v>4.2848104852335211</v>
      </c>
      <c r="E20">
        <f t="shared" ca="1" si="3"/>
        <v>49</v>
      </c>
    </row>
    <row r="21" spans="1:5" x14ac:dyDescent="0.2">
      <c r="A21">
        <f t="shared" ca="1" si="0"/>
        <v>12.980405643522269</v>
      </c>
      <c r="B21">
        <f t="shared" ca="1" si="1"/>
        <v>11866</v>
      </c>
      <c r="D21">
        <f t="shared" ca="1" si="2"/>
        <v>3.478401193037258</v>
      </c>
      <c r="E21">
        <f t="shared" ca="1" si="3"/>
        <v>547</v>
      </c>
    </row>
    <row r="22" spans="1:5" x14ac:dyDescent="0.2">
      <c r="A22">
        <f t="shared" ca="1" si="0"/>
        <v>10.598564582131761</v>
      </c>
      <c r="B22">
        <f t="shared" ca="1" si="1"/>
        <v>11451</v>
      </c>
      <c r="D22">
        <f t="shared" ca="1" si="2"/>
        <v>3.1529224519607508</v>
      </c>
      <c r="E22">
        <f t="shared" ca="1" si="3"/>
        <v>496</v>
      </c>
    </row>
    <row r="23" spans="1:5" x14ac:dyDescent="0.2">
      <c r="A23">
        <f t="shared" ca="1" si="0"/>
        <v>13.618680399352629</v>
      </c>
      <c r="B23">
        <f t="shared" ca="1" si="1"/>
        <v>8136</v>
      </c>
      <c r="D23">
        <f t="shared" ca="1" si="2"/>
        <v>3.6434185004354873</v>
      </c>
      <c r="E23">
        <f t="shared" ca="1" si="3"/>
        <v>158</v>
      </c>
    </row>
    <row r="24" spans="1:5" x14ac:dyDescent="0.2">
      <c r="A24">
        <f t="shared" ca="1" si="0"/>
        <v>12.458828332645853</v>
      </c>
      <c r="B24">
        <f t="shared" ca="1" si="1"/>
        <v>9633</v>
      </c>
      <c r="D24">
        <f t="shared" ca="1" si="2"/>
        <v>3.6222066915327256</v>
      </c>
      <c r="E24">
        <f t="shared" ca="1" si="3"/>
        <v>79</v>
      </c>
    </row>
    <row r="25" spans="1:5" x14ac:dyDescent="0.2">
      <c r="A25">
        <f t="shared" ca="1" si="0"/>
        <v>11.766272329820451</v>
      </c>
      <c r="B25">
        <f t="shared" ca="1" si="1"/>
        <v>11991</v>
      </c>
      <c r="D25">
        <f t="shared" ca="1" si="2"/>
        <v>3.6822260660332402</v>
      </c>
      <c r="E25">
        <f t="shared" ca="1" si="3"/>
        <v>125</v>
      </c>
    </row>
    <row r="26" spans="1:5" x14ac:dyDescent="0.2">
      <c r="A26">
        <f t="shared" ca="1" si="0"/>
        <v>12.872703611850302</v>
      </c>
      <c r="B26">
        <f t="shared" ca="1" si="1"/>
        <v>11088</v>
      </c>
      <c r="D26">
        <f t="shared" ca="1" si="2"/>
        <v>4.0673413733069061</v>
      </c>
      <c r="E26">
        <f t="shared" ca="1" si="3"/>
        <v>583</v>
      </c>
    </row>
    <row r="27" spans="1:5" x14ac:dyDescent="0.2">
      <c r="A27">
        <f t="shared" ca="1" si="0"/>
        <v>12.001104923844451</v>
      </c>
      <c r="B27">
        <f t="shared" ca="1" si="1"/>
        <v>10224</v>
      </c>
      <c r="D27">
        <f t="shared" ca="1" si="2"/>
        <v>4.4474918866319646</v>
      </c>
      <c r="E27">
        <f t="shared" ca="1" si="3"/>
        <v>234</v>
      </c>
    </row>
    <row r="28" spans="1:5" x14ac:dyDescent="0.2">
      <c r="A28">
        <f t="shared" ca="1" si="0"/>
        <v>14.95516266688221</v>
      </c>
      <c r="B28">
        <f t="shared" ca="1" si="1"/>
        <v>8160</v>
      </c>
      <c r="D28">
        <f t="shared" ca="1" si="2"/>
        <v>4.6535437614275192</v>
      </c>
      <c r="E28">
        <f t="shared" ca="1" si="3"/>
        <v>35</v>
      </c>
    </row>
    <row r="29" spans="1:5" x14ac:dyDescent="0.2">
      <c r="A29">
        <f t="shared" ca="1" si="0"/>
        <v>14.885110994578412</v>
      </c>
      <c r="B29">
        <f t="shared" ca="1" si="1"/>
        <v>8230</v>
      </c>
      <c r="D29">
        <f t="shared" ca="1" si="2"/>
        <v>4.4568615882575937</v>
      </c>
      <c r="E29">
        <f t="shared" ca="1" si="3"/>
        <v>87</v>
      </c>
    </row>
    <row r="30" spans="1:5" x14ac:dyDescent="0.2">
      <c r="A30">
        <f t="shared" ca="1" si="0"/>
        <v>8.7365575992138869</v>
      </c>
      <c r="B30">
        <f t="shared" ca="1" si="1"/>
        <v>8405</v>
      </c>
      <c r="D30">
        <f t="shared" ca="1" si="2"/>
        <v>3.6124990600197275</v>
      </c>
      <c r="E30">
        <f t="shared" ca="1" si="3"/>
        <v>197</v>
      </c>
    </row>
    <row r="31" spans="1:5" x14ac:dyDescent="0.2">
      <c r="A31">
        <f t="shared" ca="1" si="0"/>
        <v>10.938181375723898</v>
      </c>
      <c r="B31">
        <f t="shared" ca="1" si="1"/>
        <v>10656</v>
      </c>
      <c r="D31">
        <f t="shared" ca="1" si="2"/>
        <v>4.5254995472158566</v>
      </c>
      <c r="E31">
        <f t="shared" ca="1" si="3"/>
        <v>527</v>
      </c>
    </row>
    <row r="32" spans="1:5" x14ac:dyDescent="0.2">
      <c r="A32">
        <f t="shared" ca="1" si="0"/>
        <v>9.80855084774708</v>
      </c>
      <c r="B32">
        <f t="shared" ca="1" si="1"/>
        <v>11048</v>
      </c>
      <c r="D32">
        <f t="shared" ca="1" si="2"/>
        <v>3.3414927666641616</v>
      </c>
      <c r="E32">
        <f t="shared" ca="1" si="3"/>
        <v>569</v>
      </c>
    </row>
    <row r="33" spans="1:5" x14ac:dyDescent="0.2">
      <c r="A33">
        <f t="shared" ca="1" si="0"/>
        <v>14.353006795853656</v>
      </c>
      <c r="B33">
        <f t="shared" ca="1" si="1"/>
        <v>11519</v>
      </c>
      <c r="D33">
        <f t="shared" ca="1" si="2"/>
        <v>3.8839158419114428</v>
      </c>
      <c r="E33">
        <f t="shared" ca="1" si="3"/>
        <v>364</v>
      </c>
    </row>
    <row r="34" spans="1:5" x14ac:dyDescent="0.2">
      <c r="A34">
        <f t="shared" ca="1" si="0"/>
        <v>10.881922878743987</v>
      </c>
      <c r="B34">
        <f t="shared" ca="1" si="1"/>
        <v>10101</v>
      </c>
      <c r="D34">
        <f t="shared" ca="1" si="2"/>
        <v>3.3084397796010911</v>
      </c>
      <c r="E34">
        <f t="shared" ca="1" si="3"/>
        <v>13</v>
      </c>
    </row>
    <row r="35" spans="1:5" x14ac:dyDescent="0.2">
      <c r="A35">
        <f t="shared" ca="1" si="0"/>
        <v>8.8503224818691351</v>
      </c>
      <c r="B35">
        <f t="shared" ca="1" si="1"/>
        <v>9835</v>
      </c>
      <c r="D35">
        <f t="shared" ca="1" si="2"/>
        <v>4.2792067816548451</v>
      </c>
      <c r="E35">
        <f t="shared" ca="1" si="3"/>
        <v>460</v>
      </c>
    </row>
    <row r="36" spans="1:5" x14ac:dyDescent="0.2">
      <c r="A36">
        <f t="shared" ca="1" si="0"/>
        <v>8.4451242282645076</v>
      </c>
      <c r="B36">
        <f t="shared" ca="1" si="1"/>
        <v>10664</v>
      </c>
      <c r="D36">
        <f t="shared" ca="1" si="2"/>
        <v>3.4894412263998942</v>
      </c>
      <c r="E36">
        <f t="shared" ca="1" si="3"/>
        <v>453</v>
      </c>
    </row>
    <row r="37" spans="1:5" x14ac:dyDescent="0.2">
      <c r="A37">
        <f t="shared" ca="1" si="0"/>
        <v>12.766862684140021</v>
      </c>
      <c r="B37">
        <f t="shared" ca="1" si="1"/>
        <v>9021</v>
      </c>
      <c r="D37">
        <f t="shared" ca="1" si="2"/>
        <v>3.4592956373044972</v>
      </c>
      <c r="E37">
        <f t="shared" ca="1" si="3"/>
        <v>591</v>
      </c>
    </row>
    <row r="38" spans="1:5" x14ac:dyDescent="0.2">
      <c r="A38">
        <f t="shared" ca="1" si="0"/>
        <v>8.2532432871466632</v>
      </c>
      <c r="B38">
        <f t="shared" ca="1" si="1"/>
        <v>10092</v>
      </c>
      <c r="D38">
        <f t="shared" ca="1" si="2"/>
        <v>3.9389988544047982</v>
      </c>
      <c r="E38">
        <f t="shared" ca="1" si="3"/>
        <v>372</v>
      </c>
    </row>
    <row r="39" spans="1:5" x14ac:dyDescent="0.2">
      <c r="A39">
        <f t="shared" ca="1" si="0"/>
        <v>8.8593309925986627</v>
      </c>
      <c r="B39">
        <f t="shared" ca="1" si="1"/>
        <v>10733</v>
      </c>
      <c r="D39">
        <f t="shared" ca="1" si="2"/>
        <v>3.5527685648247278</v>
      </c>
      <c r="E39">
        <f t="shared" ca="1" si="3"/>
        <v>31</v>
      </c>
    </row>
    <row r="40" spans="1:5" x14ac:dyDescent="0.2">
      <c r="A40">
        <f t="shared" ca="1" si="0"/>
        <v>11.931182166214889</v>
      </c>
      <c r="B40">
        <f t="shared" ca="1" si="1"/>
        <v>9075</v>
      </c>
      <c r="D40">
        <f t="shared" ca="1" si="2"/>
        <v>3.2508927469478794</v>
      </c>
      <c r="E40">
        <f t="shared" ca="1" si="3"/>
        <v>424</v>
      </c>
    </row>
    <row r="41" spans="1:5" x14ac:dyDescent="0.2">
      <c r="A41">
        <f t="shared" ca="1" si="0"/>
        <v>12.208714893798813</v>
      </c>
      <c r="B41">
        <f t="shared" ca="1" si="1"/>
        <v>10347</v>
      </c>
      <c r="D41">
        <f t="shared" ca="1" si="2"/>
        <v>4.889021209399651</v>
      </c>
      <c r="E41">
        <f t="shared" ca="1" si="3"/>
        <v>131</v>
      </c>
    </row>
    <row r="42" spans="1:5" x14ac:dyDescent="0.2">
      <c r="A42">
        <f t="shared" ca="1" si="0"/>
        <v>13.852907226342408</v>
      </c>
      <c r="B42">
        <f t="shared" ca="1" si="1"/>
        <v>10612</v>
      </c>
      <c r="D42">
        <f t="shared" ca="1" si="2"/>
        <v>4.4324618816560397</v>
      </c>
      <c r="E42">
        <f t="shared" ca="1" si="3"/>
        <v>59</v>
      </c>
    </row>
    <row r="43" spans="1:5" x14ac:dyDescent="0.2">
      <c r="A43">
        <f t="shared" ca="1" si="0"/>
        <v>13.058832569971694</v>
      </c>
      <c r="B43">
        <f t="shared" ca="1" si="1"/>
        <v>9761</v>
      </c>
      <c r="D43">
        <f t="shared" ca="1" si="2"/>
        <v>4.4555184517094961</v>
      </c>
      <c r="E43">
        <f t="shared" ca="1" si="3"/>
        <v>543</v>
      </c>
    </row>
    <row r="44" spans="1:5" x14ac:dyDescent="0.2">
      <c r="A44">
        <f t="shared" ca="1" si="0"/>
        <v>8.0988286718274161</v>
      </c>
      <c r="B44">
        <f t="shared" ca="1" si="1"/>
        <v>8909</v>
      </c>
      <c r="D44">
        <f t="shared" ca="1" si="2"/>
        <v>3.960924653380979</v>
      </c>
      <c r="E44">
        <f t="shared" ca="1" si="3"/>
        <v>92</v>
      </c>
    </row>
    <row r="45" spans="1:5" x14ac:dyDescent="0.2">
      <c r="A45">
        <f t="shared" ca="1" si="0"/>
        <v>14.05772122405873</v>
      </c>
      <c r="B45">
        <f t="shared" ca="1" si="1"/>
        <v>8077</v>
      </c>
      <c r="D45">
        <f t="shared" ca="1" si="2"/>
        <v>4.2666735932933255</v>
      </c>
      <c r="E45">
        <f t="shared" ca="1" si="3"/>
        <v>442</v>
      </c>
    </row>
    <row r="46" spans="1:5" x14ac:dyDescent="0.2">
      <c r="A46">
        <f t="shared" ca="1" si="0"/>
        <v>12.533302793597494</v>
      </c>
      <c r="B46">
        <f t="shared" ca="1" si="1"/>
        <v>10043</v>
      </c>
      <c r="D46">
        <f t="shared" ca="1" si="2"/>
        <v>3.1647014297405374</v>
      </c>
      <c r="E46">
        <f t="shared" ca="1" si="3"/>
        <v>34</v>
      </c>
    </row>
    <row r="47" spans="1:5" x14ac:dyDescent="0.2">
      <c r="A47">
        <f t="shared" ca="1" si="0"/>
        <v>8.4801980996144515</v>
      </c>
      <c r="B47">
        <f t="shared" ca="1" si="1"/>
        <v>10724</v>
      </c>
      <c r="D47">
        <f t="shared" ca="1" si="2"/>
        <v>3.0929328208517575</v>
      </c>
      <c r="E47">
        <f t="shared" ca="1" si="3"/>
        <v>402</v>
      </c>
    </row>
    <row r="48" spans="1:5" x14ac:dyDescent="0.2">
      <c r="A48">
        <f t="shared" ca="1" si="0"/>
        <v>10.890078366826003</v>
      </c>
      <c r="B48">
        <f t="shared" ca="1" si="1"/>
        <v>9148</v>
      </c>
      <c r="D48">
        <f t="shared" ca="1" si="2"/>
        <v>3.43144236824046</v>
      </c>
      <c r="E48">
        <f t="shared" ca="1" si="3"/>
        <v>331</v>
      </c>
    </row>
    <row r="49" spans="1:5" x14ac:dyDescent="0.2">
      <c r="A49">
        <f t="shared" ca="1" si="0"/>
        <v>11.720811190467192</v>
      </c>
      <c r="B49">
        <f t="shared" ca="1" si="1"/>
        <v>11351</v>
      </c>
      <c r="D49">
        <f t="shared" ca="1" si="2"/>
        <v>4.5933703651540236</v>
      </c>
      <c r="E49">
        <f t="shared" ca="1" si="3"/>
        <v>451</v>
      </c>
    </row>
    <row r="50" spans="1:5" x14ac:dyDescent="0.2">
      <c r="A50">
        <f t="shared" ca="1" si="0"/>
        <v>14.255524356137668</v>
      </c>
      <c r="B50">
        <f t="shared" ca="1" si="1"/>
        <v>11451</v>
      </c>
      <c r="D50">
        <f t="shared" ca="1" si="2"/>
        <v>3.5910514260894599</v>
      </c>
      <c r="E50">
        <f t="shared" ca="1" si="3"/>
        <v>291</v>
      </c>
    </row>
    <row r="51" spans="1:5" x14ac:dyDescent="0.2">
      <c r="A51">
        <f t="shared" ca="1" si="0"/>
        <v>11.398807520829408</v>
      </c>
      <c r="B51">
        <f t="shared" ca="1" si="1"/>
        <v>10672</v>
      </c>
      <c r="D51">
        <f t="shared" ca="1" si="2"/>
        <v>3.8457280572844716</v>
      </c>
      <c r="E51">
        <f t="shared" ca="1" si="3"/>
        <v>526</v>
      </c>
    </row>
    <row r="52" spans="1:5" x14ac:dyDescent="0.2">
      <c r="A52">
        <f t="shared" ca="1" si="0"/>
        <v>11.247451188903394</v>
      </c>
      <c r="B52">
        <f t="shared" ca="1" si="1"/>
        <v>10125</v>
      </c>
      <c r="D52">
        <f t="shared" ca="1" si="2"/>
        <v>3.248915416322081</v>
      </c>
      <c r="E52">
        <f t="shared" ca="1" si="3"/>
        <v>261</v>
      </c>
    </row>
    <row r="53" spans="1:5" x14ac:dyDescent="0.2">
      <c r="A53">
        <f t="shared" ca="1" si="0"/>
        <v>12.451095292491853</v>
      </c>
      <c r="B53">
        <f t="shared" ca="1" si="1"/>
        <v>11671</v>
      </c>
      <c r="D53">
        <f t="shared" ca="1" si="2"/>
        <v>3.2817573391593489</v>
      </c>
      <c r="E53">
        <f t="shared" ca="1" si="3"/>
        <v>521</v>
      </c>
    </row>
    <row r="54" spans="1:5" x14ac:dyDescent="0.2">
      <c r="A54">
        <f t="shared" ca="1" si="0"/>
        <v>11.065181831002953</v>
      </c>
      <c r="B54">
        <f t="shared" ca="1" si="1"/>
        <v>8810</v>
      </c>
      <c r="D54">
        <f t="shared" ca="1" si="2"/>
        <v>3.95842972272896</v>
      </c>
      <c r="E54">
        <f t="shared" ca="1" si="3"/>
        <v>37</v>
      </c>
    </row>
    <row r="55" spans="1:5" x14ac:dyDescent="0.2">
      <c r="A55">
        <f t="shared" ca="1" si="0"/>
        <v>9.4239308416498275</v>
      </c>
      <c r="B55">
        <f t="shared" ca="1" si="1"/>
        <v>8054</v>
      </c>
      <c r="D55">
        <f t="shared" ca="1" si="2"/>
        <v>3.6812026427334836</v>
      </c>
      <c r="E55">
        <f t="shared" ca="1" si="3"/>
        <v>511</v>
      </c>
    </row>
    <row r="56" spans="1:5" x14ac:dyDescent="0.2">
      <c r="A56">
        <f t="shared" ca="1" si="0"/>
        <v>10.384352589860892</v>
      </c>
      <c r="B56">
        <f t="shared" ca="1" si="1"/>
        <v>9694</v>
      </c>
      <c r="D56">
        <f t="shared" ca="1" si="2"/>
        <v>3.8232593596744335</v>
      </c>
      <c r="E56">
        <f t="shared" ca="1" si="3"/>
        <v>465</v>
      </c>
    </row>
    <row r="57" spans="1:5" x14ac:dyDescent="0.2">
      <c r="A57">
        <f t="shared" ca="1" si="0"/>
        <v>12.867865341821156</v>
      </c>
      <c r="B57">
        <f t="shared" ca="1" si="1"/>
        <v>11709</v>
      </c>
      <c r="D57">
        <f t="shared" ca="1" si="2"/>
        <v>4.3118705522970604</v>
      </c>
      <c r="E57">
        <f t="shared" ca="1" si="3"/>
        <v>176</v>
      </c>
    </row>
    <row r="58" spans="1:5" x14ac:dyDescent="0.2">
      <c r="A58">
        <f t="shared" ca="1" si="0"/>
        <v>13.480905700279505</v>
      </c>
      <c r="B58">
        <f t="shared" ca="1" si="1"/>
        <v>9194</v>
      </c>
      <c r="D58">
        <f t="shared" ca="1" si="2"/>
        <v>3.7729141296413902</v>
      </c>
      <c r="E58">
        <f t="shared" ca="1" si="3"/>
        <v>587</v>
      </c>
    </row>
    <row r="59" spans="1:5" x14ac:dyDescent="0.2">
      <c r="A59">
        <f t="shared" ca="1" si="0"/>
        <v>8.3541203471888785</v>
      </c>
      <c r="B59">
        <f t="shared" ca="1" si="1"/>
        <v>11601</v>
      </c>
      <c r="D59">
        <f t="shared" ca="1" si="2"/>
        <v>4.8403382907656027</v>
      </c>
      <c r="E59">
        <f t="shared" ca="1" si="3"/>
        <v>279</v>
      </c>
    </row>
    <row r="60" spans="1:5" x14ac:dyDescent="0.2">
      <c r="A60">
        <f t="shared" ca="1" si="0"/>
        <v>10.617702649447416</v>
      </c>
      <c r="B60">
        <f t="shared" ca="1" si="1"/>
        <v>8408</v>
      </c>
      <c r="D60">
        <f t="shared" ca="1" si="2"/>
        <v>3.2650693238267023</v>
      </c>
      <c r="E60">
        <f t="shared" ca="1" si="3"/>
        <v>6</v>
      </c>
    </row>
    <row r="61" spans="1:5" x14ac:dyDescent="0.2">
      <c r="A61">
        <f t="shared" ca="1" si="0"/>
        <v>11.404815429608782</v>
      </c>
      <c r="B61">
        <f t="shared" ca="1" si="1"/>
        <v>10116</v>
      </c>
      <c r="D61">
        <f t="shared" ca="1" si="2"/>
        <v>4.8932884761597553</v>
      </c>
      <c r="E61">
        <f t="shared" ca="1" si="3"/>
        <v>231</v>
      </c>
    </row>
    <row r="62" spans="1:5" x14ac:dyDescent="0.2">
      <c r="A62">
        <f t="shared" ca="1" si="0"/>
        <v>10.234009662957208</v>
      </c>
      <c r="B62">
        <f t="shared" ca="1" si="1"/>
        <v>8587</v>
      </c>
      <c r="D62">
        <f t="shared" ca="1" si="2"/>
        <v>4.5885695811480947</v>
      </c>
      <c r="E62">
        <f t="shared" ca="1" si="3"/>
        <v>284</v>
      </c>
    </row>
    <row r="63" spans="1:5" x14ac:dyDescent="0.2">
      <c r="A63">
        <f t="shared" ca="1" si="0"/>
        <v>12.268012426097373</v>
      </c>
      <c r="B63">
        <f t="shared" ca="1" si="1"/>
        <v>11615</v>
      </c>
      <c r="D63">
        <f t="shared" ca="1" si="2"/>
        <v>4.6481460877305514</v>
      </c>
      <c r="E63">
        <f t="shared" ca="1" si="3"/>
        <v>529</v>
      </c>
    </row>
    <row r="64" spans="1:5" x14ac:dyDescent="0.2">
      <c r="A64">
        <f t="shared" ca="1" si="0"/>
        <v>11.178063412148171</v>
      </c>
      <c r="B64">
        <f t="shared" ca="1" si="1"/>
        <v>11807</v>
      </c>
      <c r="D64">
        <f t="shared" ca="1" si="2"/>
        <v>4.2086701093845864</v>
      </c>
      <c r="E64">
        <f t="shared" ca="1" si="3"/>
        <v>498</v>
      </c>
    </row>
    <row r="65" spans="1:5" x14ac:dyDescent="0.2">
      <c r="A65">
        <f t="shared" ca="1" si="0"/>
        <v>9.6058639806866033</v>
      </c>
      <c r="B65">
        <f t="shared" ca="1" si="1"/>
        <v>8463</v>
      </c>
      <c r="D65">
        <f t="shared" ca="1" si="2"/>
        <v>4.7552776669840942</v>
      </c>
      <c r="E65">
        <f t="shared" ca="1" si="3"/>
        <v>577</v>
      </c>
    </row>
    <row r="66" spans="1:5" x14ac:dyDescent="0.2">
      <c r="A66">
        <f t="shared" ca="1" si="0"/>
        <v>11.896384983851382</v>
      </c>
      <c r="B66">
        <f t="shared" ca="1" si="1"/>
        <v>10518</v>
      </c>
      <c r="D66">
        <f t="shared" ca="1" si="2"/>
        <v>4.3592813269039139</v>
      </c>
      <c r="E66">
        <f t="shared" ca="1" si="3"/>
        <v>492</v>
      </c>
    </row>
    <row r="67" spans="1:5" x14ac:dyDescent="0.2">
      <c r="A67">
        <f t="shared" ca="1" si="0"/>
        <v>8.4651869517911322</v>
      </c>
      <c r="B67">
        <f t="shared" ca="1" si="1"/>
        <v>11359</v>
      </c>
      <c r="D67">
        <f t="shared" ca="1" si="2"/>
        <v>4.0103770632808953</v>
      </c>
      <c r="E67">
        <f t="shared" ca="1" si="3"/>
        <v>178</v>
      </c>
    </row>
    <row r="68" spans="1:5" x14ac:dyDescent="0.2">
      <c r="A68">
        <f t="shared" ca="1" si="0"/>
        <v>13.18864714720039</v>
      </c>
      <c r="B68">
        <f t="shared" ca="1" si="1"/>
        <v>11514</v>
      </c>
      <c r="D68">
        <f t="shared" ca="1" si="2"/>
        <v>3.623319200302741</v>
      </c>
      <c r="E68">
        <f t="shared" ca="1" si="3"/>
        <v>483</v>
      </c>
    </row>
    <row r="69" spans="1:5" x14ac:dyDescent="0.2">
      <c r="A69">
        <f t="shared" ca="1" si="0"/>
        <v>11.461436776519854</v>
      </c>
      <c r="B69">
        <f t="shared" ca="1" si="1"/>
        <v>10712</v>
      </c>
      <c r="D69">
        <f t="shared" ca="1" si="2"/>
        <v>3.9147374544131672</v>
      </c>
      <c r="E69">
        <f t="shared" ca="1" si="3"/>
        <v>265</v>
      </c>
    </row>
    <row r="70" spans="1:5" x14ac:dyDescent="0.2">
      <c r="A70">
        <f t="shared" ref="A70:A133" ca="1" si="4">(A$3-A$2)*RAND()+A$2</f>
        <v>11.213164501372349</v>
      </c>
      <c r="B70">
        <f t="shared" ref="B70:B133" ca="1" si="5">FLOOR((B$3-B$2+1)*RAND(), 1)+B$2</f>
        <v>8432</v>
      </c>
      <c r="D70">
        <f t="shared" ref="D70:D133" ca="1" si="6">(D$3-D$2)*RAND()+D$2</f>
        <v>4.0416529344164083</v>
      </c>
      <c r="E70">
        <f t="shared" ref="E70:E133" ca="1" si="7">FLOOR((E$3-E$2+1)*RAND(), 1)+E$2</f>
        <v>382</v>
      </c>
    </row>
    <row r="71" spans="1:5" x14ac:dyDescent="0.2">
      <c r="A71">
        <f t="shared" ca="1" si="4"/>
        <v>9.7517776227928952</v>
      </c>
      <c r="B71">
        <f t="shared" ca="1" si="5"/>
        <v>8926</v>
      </c>
      <c r="D71">
        <f t="shared" ca="1" si="6"/>
        <v>3.4720938875937906</v>
      </c>
      <c r="E71">
        <f t="shared" ca="1" si="7"/>
        <v>515</v>
      </c>
    </row>
    <row r="72" spans="1:5" x14ac:dyDescent="0.2">
      <c r="A72">
        <f t="shared" ca="1" si="4"/>
        <v>11.824030955483064</v>
      </c>
      <c r="B72">
        <f t="shared" ca="1" si="5"/>
        <v>11469</v>
      </c>
      <c r="D72">
        <f t="shared" ca="1" si="6"/>
        <v>3.014467673807522</v>
      </c>
      <c r="E72">
        <f t="shared" ca="1" si="7"/>
        <v>420</v>
      </c>
    </row>
    <row r="73" spans="1:5" x14ac:dyDescent="0.2">
      <c r="A73">
        <f t="shared" ca="1" si="4"/>
        <v>8.4261595873727959</v>
      </c>
      <c r="B73">
        <f t="shared" ca="1" si="5"/>
        <v>9704</v>
      </c>
      <c r="D73">
        <f t="shared" ca="1" si="6"/>
        <v>3.312527875576083</v>
      </c>
      <c r="E73">
        <f t="shared" ca="1" si="7"/>
        <v>37</v>
      </c>
    </row>
    <row r="74" spans="1:5" x14ac:dyDescent="0.2">
      <c r="A74">
        <f t="shared" ca="1" si="4"/>
        <v>10.001267935633509</v>
      </c>
      <c r="B74">
        <f t="shared" ca="1" si="5"/>
        <v>9156</v>
      </c>
      <c r="D74">
        <f t="shared" ca="1" si="6"/>
        <v>3.714002058896436</v>
      </c>
      <c r="E74">
        <f t="shared" ca="1" si="7"/>
        <v>123</v>
      </c>
    </row>
    <row r="75" spans="1:5" x14ac:dyDescent="0.2">
      <c r="A75">
        <f t="shared" ca="1" si="4"/>
        <v>9.5087405162128498</v>
      </c>
      <c r="B75">
        <f t="shared" ca="1" si="5"/>
        <v>10364</v>
      </c>
      <c r="D75">
        <f t="shared" ca="1" si="6"/>
        <v>4.3789844134556946</v>
      </c>
      <c r="E75">
        <f t="shared" ca="1" si="7"/>
        <v>9</v>
      </c>
    </row>
    <row r="76" spans="1:5" x14ac:dyDescent="0.2">
      <c r="A76">
        <f t="shared" ca="1" si="4"/>
        <v>12.643122996595419</v>
      </c>
      <c r="B76">
        <f t="shared" ca="1" si="5"/>
        <v>10846</v>
      </c>
      <c r="D76">
        <f t="shared" ca="1" si="6"/>
        <v>4.1819244343878745</v>
      </c>
      <c r="E76">
        <f t="shared" ca="1" si="7"/>
        <v>470</v>
      </c>
    </row>
    <row r="77" spans="1:5" x14ac:dyDescent="0.2">
      <c r="A77">
        <f t="shared" ca="1" si="4"/>
        <v>14.03984862380211</v>
      </c>
      <c r="B77">
        <f t="shared" ca="1" si="5"/>
        <v>10650</v>
      </c>
      <c r="D77">
        <f t="shared" ca="1" si="6"/>
        <v>3.846920299125193</v>
      </c>
      <c r="E77">
        <f t="shared" ca="1" si="7"/>
        <v>497</v>
      </c>
    </row>
    <row r="78" spans="1:5" x14ac:dyDescent="0.2">
      <c r="A78">
        <f t="shared" ca="1" si="4"/>
        <v>10.085332123351598</v>
      </c>
      <c r="B78">
        <f t="shared" ca="1" si="5"/>
        <v>8514</v>
      </c>
      <c r="D78">
        <f t="shared" ca="1" si="6"/>
        <v>4.5202389713460818</v>
      </c>
      <c r="E78">
        <f t="shared" ca="1" si="7"/>
        <v>342</v>
      </c>
    </row>
    <row r="79" spans="1:5" x14ac:dyDescent="0.2">
      <c r="A79">
        <f t="shared" ca="1" si="4"/>
        <v>8.4614596493252598</v>
      </c>
      <c r="B79">
        <f t="shared" ca="1" si="5"/>
        <v>9870</v>
      </c>
      <c r="D79">
        <f t="shared" ca="1" si="6"/>
        <v>4.6863213073366881</v>
      </c>
      <c r="E79">
        <f t="shared" ca="1" si="7"/>
        <v>261</v>
      </c>
    </row>
    <row r="80" spans="1:5" x14ac:dyDescent="0.2">
      <c r="A80">
        <f t="shared" ca="1" si="4"/>
        <v>8.7158145550893327</v>
      </c>
      <c r="B80">
        <f t="shared" ca="1" si="5"/>
        <v>9477</v>
      </c>
      <c r="D80">
        <f t="shared" ca="1" si="6"/>
        <v>4.110228796371727</v>
      </c>
      <c r="E80">
        <f t="shared" ca="1" si="7"/>
        <v>514</v>
      </c>
    </row>
    <row r="81" spans="1:5" x14ac:dyDescent="0.2">
      <c r="A81">
        <f t="shared" ca="1" si="4"/>
        <v>11.439054903209097</v>
      </c>
      <c r="B81">
        <f t="shared" ca="1" si="5"/>
        <v>8979</v>
      </c>
      <c r="D81">
        <f t="shared" ca="1" si="6"/>
        <v>3.4426945558933379</v>
      </c>
      <c r="E81">
        <f t="shared" ca="1" si="7"/>
        <v>368</v>
      </c>
    </row>
    <row r="82" spans="1:5" x14ac:dyDescent="0.2">
      <c r="A82">
        <f t="shared" ca="1" si="4"/>
        <v>11.638116388483734</v>
      </c>
      <c r="B82">
        <f t="shared" ca="1" si="5"/>
        <v>8143</v>
      </c>
      <c r="D82">
        <f t="shared" ca="1" si="6"/>
        <v>4.8677382939960188</v>
      </c>
      <c r="E82">
        <f t="shared" ca="1" si="7"/>
        <v>470</v>
      </c>
    </row>
    <row r="83" spans="1:5" x14ac:dyDescent="0.2">
      <c r="A83">
        <f t="shared" ca="1" si="4"/>
        <v>9.7854411043740317</v>
      </c>
      <c r="B83">
        <f t="shared" ca="1" si="5"/>
        <v>8509</v>
      </c>
      <c r="D83">
        <f t="shared" ca="1" si="6"/>
        <v>3.2751542160266176</v>
      </c>
      <c r="E83">
        <f t="shared" ca="1" si="7"/>
        <v>533</v>
      </c>
    </row>
    <row r="84" spans="1:5" x14ac:dyDescent="0.2">
      <c r="A84">
        <f t="shared" ca="1" si="4"/>
        <v>13.221442069534721</v>
      </c>
      <c r="B84">
        <f t="shared" ca="1" si="5"/>
        <v>10186</v>
      </c>
      <c r="D84">
        <f t="shared" ca="1" si="6"/>
        <v>3.7161254820225187</v>
      </c>
      <c r="E84">
        <f t="shared" ca="1" si="7"/>
        <v>414</v>
      </c>
    </row>
    <row r="85" spans="1:5" x14ac:dyDescent="0.2">
      <c r="A85">
        <f t="shared" ca="1" si="4"/>
        <v>14.573603832374998</v>
      </c>
      <c r="B85">
        <f t="shared" ca="1" si="5"/>
        <v>10029</v>
      </c>
      <c r="D85">
        <f t="shared" ca="1" si="6"/>
        <v>4.2075675056140343</v>
      </c>
      <c r="E85">
        <f t="shared" ca="1" si="7"/>
        <v>377</v>
      </c>
    </row>
    <row r="86" spans="1:5" x14ac:dyDescent="0.2">
      <c r="A86">
        <f t="shared" ca="1" si="4"/>
        <v>10.825281957304311</v>
      </c>
      <c r="B86">
        <f t="shared" ca="1" si="5"/>
        <v>11298</v>
      </c>
      <c r="D86">
        <f t="shared" ca="1" si="6"/>
        <v>3.6847354042520286</v>
      </c>
      <c r="E86">
        <f t="shared" ca="1" si="7"/>
        <v>247</v>
      </c>
    </row>
    <row r="87" spans="1:5" x14ac:dyDescent="0.2">
      <c r="A87">
        <f t="shared" ca="1" si="4"/>
        <v>13.955955768559868</v>
      </c>
      <c r="B87">
        <f t="shared" ca="1" si="5"/>
        <v>9036</v>
      </c>
      <c r="D87">
        <f t="shared" ca="1" si="6"/>
        <v>4.636470529406771</v>
      </c>
      <c r="E87">
        <f t="shared" ca="1" si="7"/>
        <v>315</v>
      </c>
    </row>
    <row r="88" spans="1:5" x14ac:dyDescent="0.2">
      <c r="A88">
        <f t="shared" ca="1" si="4"/>
        <v>10.49164772417188</v>
      </c>
      <c r="B88">
        <f t="shared" ca="1" si="5"/>
        <v>11055</v>
      </c>
      <c r="D88">
        <f t="shared" ca="1" si="6"/>
        <v>3.3082654309818822</v>
      </c>
      <c r="E88">
        <f t="shared" ca="1" si="7"/>
        <v>178</v>
      </c>
    </row>
    <row r="89" spans="1:5" x14ac:dyDescent="0.2">
      <c r="A89">
        <f t="shared" ca="1" si="4"/>
        <v>8.5427418004044871</v>
      </c>
      <c r="B89">
        <f t="shared" ca="1" si="5"/>
        <v>9524</v>
      </c>
      <c r="D89">
        <f t="shared" ca="1" si="6"/>
        <v>4.893765150034687</v>
      </c>
      <c r="E89">
        <f t="shared" ca="1" si="7"/>
        <v>292</v>
      </c>
    </row>
    <row r="90" spans="1:5" x14ac:dyDescent="0.2">
      <c r="A90">
        <f t="shared" ca="1" si="4"/>
        <v>9.4313054718438618</v>
      </c>
      <c r="B90">
        <f t="shared" ca="1" si="5"/>
        <v>8561</v>
      </c>
      <c r="D90">
        <f t="shared" ca="1" si="6"/>
        <v>4.4077992200854714</v>
      </c>
      <c r="E90">
        <f t="shared" ca="1" si="7"/>
        <v>357</v>
      </c>
    </row>
    <row r="91" spans="1:5" x14ac:dyDescent="0.2">
      <c r="A91">
        <f t="shared" ca="1" si="4"/>
        <v>12.590576987524308</v>
      </c>
      <c r="B91">
        <f t="shared" ca="1" si="5"/>
        <v>9309</v>
      </c>
      <c r="D91">
        <f t="shared" ca="1" si="6"/>
        <v>4.1056421040605251</v>
      </c>
      <c r="E91">
        <f t="shared" ca="1" si="7"/>
        <v>147</v>
      </c>
    </row>
    <row r="92" spans="1:5" x14ac:dyDescent="0.2">
      <c r="A92">
        <f t="shared" ca="1" si="4"/>
        <v>11.248873493002254</v>
      </c>
      <c r="B92">
        <f t="shared" ca="1" si="5"/>
        <v>10736</v>
      </c>
      <c r="D92">
        <f t="shared" ca="1" si="6"/>
        <v>4.5229995219930892</v>
      </c>
      <c r="E92">
        <f t="shared" ca="1" si="7"/>
        <v>511</v>
      </c>
    </row>
    <row r="93" spans="1:5" x14ac:dyDescent="0.2">
      <c r="A93">
        <f t="shared" ca="1" si="4"/>
        <v>11.138560204288126</v>
      </c>
      <c r="B93">
        <f t="shared" ca="1" si="5"/>
        <v>8244</v>
      </c>
      <c r="D93">
        <f t="shared" ca="1" si="6"/>
        <v>3.7632117159331884</v>
      </c>
      <c r="E93">
        <f t="shared" ca="1" si="7"/>
        <v>464</v>
      </c>
    </row>
    <row r="94" spans="1:5" x14ac:dyDescent="0.2">
      <c r="A94">
        <f t="shared" ca="1" si="4"/>
        <v>14.948354856280488</v>
      </c>
      <c r="B94">
        <f t="shared" ca="1" si="5"/>
        <v>10168</v>
      </c>
      <c r="D94">
        <f t="shared" ca="1" si="6"/>
        <v>3.2445745803923067</v>
      </c>
      <c r="E94">
        <f t="shared" ca="1" si="7"/>
        <v>291</v>
      </c>
    </row>
    <row r="95" spans="1:5" x14ac:dyDescent="0.2">
      <c r="A95">
        <f t="shared" ca="1" si="4"/>
        <v>12.63543265304931</v>
      </c>
      <c r="B95">
        <f t="shared" ca="1" si="5"/>
        <v>9929</v>
      </c>
      <c r="D95">
        <f t="shared" ca="1" si="6"/>
        <v>3.6456201925101861</v>
      </c>
      <c r="E95">
        <f t="shared" ca="1" si="7"/>
        <v>350</v>
      </c>
    </row>
    <row r="96" spans="1:5" x14ac:dyDescent="0.2">
      <c r="A96">
        <f t="shared" ca="1" si="4"/>
        <v>8.3604727772834799</v>
      </c>
      <c r="B96">
        <f t="shared" ca="1" si="5"/>
        <v>8148</v>
      </c>
      <c r="D96">
        <f t="shared" ca="1" si="6"/>
        <v>4.7380316166545935</v>
      </c>
      <c r="E96">
        <f t="shared" ca="1" si="7"/>
        <v>157</v>
      </c>
    </row>
    <row r="97" spans="1:5" x14ac:dyDescent="0.2">
      <c r="A97">
        <f t="shared" ca="1" si="4"/>
        <v>11.903385462618035</v>
      </c>
      <c r="B97">
        <f t="shared" ca="1" si="5"/>
        <v>8057</v>
      </c>
      <c r="D97">
        <f t="shared" ca="1" si="6"/>
        <v>3.5869107032277938</v>
      </c>
      <c r="E97">
        <f t="shared" ca="1" si="7"/>
        <v>440</v>
      </c>
    </row>
    <row r="98" spans="1:5" x14ac:dyDescent="0.2">
      <c r="A98">
        <f t="shared" ca="1" si="4"/>
        <v>9.4384971092573018</v>
      </c>
      <c r="B98">
        <f t="shared" ca="1" si="5"/>
        <v>10248</v>
      </c>
      <c r="D98">
        <f t="shared" ca="1" si="6"/>
        <v>3.73962066477241</v>
      </c>
      <c r="E98">
        <f t="shared" ca="1" si="7"/>
        <v>48</v>
      </c>
    </row>
    <row r="99" spans="1:5" x14ac:dyDescent="0.2">
      <c r="A99">
        <f t="shared" ca="1" si="4"/>
        <v>11.205485281246858</v>
      </c>
      <c r="B99">
        <f t="shared" ca="1" si="5"/>
        <v>10248</v>
      </c>
      <c r="D99">
        <f t="shared" ca="1" si="6"/>
        <v>4.6597106103437813</v>
      </c>
      <c r="E99">
        <f t="shared" ca="1" si="7"/>
        <v>431</v>
      </c>
    </row>
    <row r="100" spans="1:5" x14ac:dyDescent="0.2">
      <c r="A100">
        <f t="shared" ca="1" si="4"/>
        <v>12.630633269853254</v>
      </c>
      <c r="B100">
        <f t="shared" ca="1" si="5"/>
        <v>8502</v>
      </c>
      <c r="D100">
        <f t="shared" ca="1" si="6"/>
        <v>3.3826694505811572</v>
      </c>
      <c r="E100">
        <f t="shared" ca="1" si="7"/>
        <v>376</v>
      </c>
    </row>
    <row r="101" spans="1:5" x14ac:dyDescent="0.2">
      <c r="A101">
        <f t="shared" ca="1" si="4"/>
        <v>10.632217736335285</v>
      </c>
      <c r="B101">
        <f t="shared" ca="1" si="5"/>
        <v>9492</v>
      </c>
      <c r="D101">
        <f t="shared" ca="1" si="6"/>
        <v>4.8361736893725755</v>
      </c>
      <c r="E101">
        <f t="shared" ca="1" si="7"/>
        <v>136</v>
      </c>
    </row>
    <row r="102" spans="1:5" x14ac:dyDescent="0.2">
      <c r="A102">
        <f t="shared" ca="1" si="4"/>
        <v>13.51524802489924</v>
      </c>
      <c r="B102">
        <f t="shared" ca="1" si="5"/>
        <v>9773</v>
      </c>
      <c r="D102">
        <f t="shared" ca="1" si="6"/>
        <v>4.1902794465903597</v>
      </c>
      <c r="E102">
        <f t="shared" ca="1" si="7"/>
        <v>352</v>
      </c>
    </row>
    <row r="103" spans="1:5" x14ac:dyDescent="0.2">
      <c r="A103">
        <f t="shared" ca="1" si="4"/>
        <v>14.912676215548458</v>
      </c>
      <c r="B103">
        <f t="shared" ca="1" si="5"/>
        <v>8626</v>
      </c>
      <c r="D103">
        <f t="shared" ca="1" si="6"/>
        <v>4.7684926092337232</v>
      </c>
      <c r="E103">
        <f t="shared" ca="1" si="7"/>
        <v>359</v>
      </c>
    </row>
    <row r="104" spans="1:5" x14ac:dyDescent="0.2">
      <c r="A104">
        <f t="shared" ca="1" si="4"/>
        <v>10.261179812411815</v>
      </c>
      <c r="B104">
        <f t="shared" ca="1" si="5"/>
        <v>10387</v>
      </c>
      <c r="D104">
        <f t="shared" ca="1" si="6"/>
        <v>4.055473383501055</v>
      </c>
      <c r="E104">
        <f t="shared" ca="1" si="7"/>
        <v>400</v>
      </c>
    </row>
    <row r="105" spans="1:5" x14ac:dyDescent="0.2">
      <c r="A105">
        <f t="shared" ca="1" si="4"/>
        <v>14.533652057982932</v>
      </c>
      <c r="B105">
        <f t="shared" ca="1" si="5"/>
        <v>10917</v>
      </c>
      <c r="D105">
        <f t="shared" ca="1" si="6"/>
        <v>4.8199353702909589</v>
      </c>
      <c r="E105">
        <f t="shared" ca="1" si="7"/>
        <v>423</v>
      </c>
    </row>
    <row r="106" spans="1:5" x14ac:dyDescent="0.2">
      <c r="A106">
        <f t="shared" ca="1" si="4"/>
        <v>10.415633427139372</v>
      </c>
      <c r="B106">
        <f t="shared" ca="1" si="5"/>
        <v>8592</v>
      </c>
      <c r="D106">
        <f t="shared" ca="1" si="6"/>
        <v>4.957883382341242</v>
      </c>
      <c r="E106">
        <f t="shared" ca="1" si="7"/>
        <v>27</v>
      </c>
    </row>
    <row r="107" spans="1:5" x14ac:dyDescent="0.2">
      <c r="A107">
        <f t="shared" ca="1" si="4"/>
        <v>14.577624471363409</v>
      </c>
      <c r="B107">
        <f t="shared" ca="1" si="5"/>
        <v>11444</v>
      </c>
      <c r="D107">
        <f t="shared" ca="1" si="6"/>
        <v>3.6568300488662366</v>
      </c>
      <c r="E107">
        <f t="shared" ca="1" si="7"/>
        <v>430</v>
      </c>
    </row>
    <row r="108" spans="1:5" x14ac:dyDescent="0.2">
      <c r="A108">
        <f t="shared" ca="1" si="4"/>
        <v>11.525284675107997</v>
      </c>
      <c r="B108">
        <f t="shared" ca="1" si="5"/>
        <v>8742</v>
      </c>
      <c r="D108">
        <f t="shared" ca="1" si="6"/>
        <v>3.0060480414287745</v>
      </c>
      <c r="E108">
        <f t="shared" ca="1" si="7"/>
        <v>291</v>
      </c>
    </row>
    <row r="109" spans="1:5" x14ac:dyDescent="0.2">
      <c r="A109">
        <f t="shared" ca="1" si="4"/>
        <v>8.1540177162727936</v>
      </c>
      <c r="B109">
        <f t="shared" ca="1" si="5"/>
        <v>11780</v>
      </c>
      <c r="D109">
        <f t="shared" ca="1" si="6"/>
        <v>3.1556258665379264</v>
      </c>
      <c r="E109">
        <f t="shared" ca="1" si="7"/>
        <v>135</v>
      </c>
    </row>
    <row r="110" spans="1:5" x14ac:dyDescent="0.2">
      <c r="A110">
        <f t="shared" ca="1" si="4"/>
        <v>13.737992851471489</v>
      </c>
      <c r="B110">
        <f t="shared" ca="1" si="5"/>
        <v>11410</v>
      </c>
      <c r="D110">
        <f t="shared" ca="1" si="6"/>
        <v>4.7822602038808366</v>
      </c>
      <c r="E110">
        <f t="shared" ca="1" si="7"/>
        <v>495</v>
      </c>
    </row>
    <row r="111" spans="1:5" x14ac:dyDescent="0.2">
      <c r="A111">
        <f t="shared" ca="1" si="4"/>
        <v>8.2344291187418115</v>
      </c>
      <c r="B111">
        <f t="shared" ca="1" si="5"/>
        <v>9395</v>
      </c>
      <c r="D111">
        <f t="shared" ca="1" si="6"/>
        <v>3.8033978297215683</v>
      </c>
      <c r="E111">
        <f t="shared" ca="1" si="7"/>
        <v>443</v>
      </c>
    </row>
    <row r="112" spans="1:5" x14ac:dyDescent="0.2">
      <c r="A112">
        <f t="shared" ca="1" si="4"/>
        <v>12.619334994281036</v>
      </c>
      <c r="B112">
        <f t="shared" ca="1" si="5"/>
        <v>8197</v>
      </c>
      <c r="D112">
        <f t="shared" ca="1" si="6"/>
        <v>4.5734492347912363</v>
      </c>
      <c r="E112">
        <f t="shared" ca="1" si="7"/>
        <v>474</v>
      </c>
    </row>
    <row r="113" spans="1:5" x14ac:dyDescent="0.2">
      <c r="A113">
        <f t="shared" ca="1" si="4"/>
        <v>14.549041315095131</v>
      </c>
      <c r="B113">
        <f t="shared" ca="1" si="5"/>
        <v>8199</v>
      </c>
      <c r="D113">
        <f t="shared" ca="1" si="6"/>
        <v>4.2964500842329238</v>
      </c>
      <c r="E113">
        <f t="shared" ca="1" si="7"/>
        <v>166</v>
      </c>
    </row>
    <row r="114" spans="1:5" x14ac:dyDescent="0.2">
      <c r="A114">
        <f t="shared" ca="1" si="4"/>
        <v>14.755014947002916</v>
      </c>
      <c r="B114">
        <f t="shared" ca="1" si="5"/>
        <v>9770</v>
      </c>
      <c r="D114">
        <f t="shared" ca="1" si="6"/>
        <v>3.6151759587409256</v>
      </c>
      <c r="E114">
        <f t="shared" ca="1" si="7"/>
        <v>488</v>
      </c>
    </row>
    <row r="115" spans="1:5" x14ac:dyDescent="0.2">
      <c r="A115">
        <f t="shared" ca="1" si="4"/>
        <v>9.6379511423038942</v>
      </c>
      <c r="B115">
        <f t="shared" ca="1" si="5"/>
        <v>9151</v>
      </c>
      <c r="D115">
        <f t="shared" ca="1" si="6"/>
        <v>4.4378047633343236</v>
      </c>
      <c r="E115">
        <f t="shared" ca="1" si="7"/>
        <v>284</v>
      </c>
    </row>
    <row r="116" spans="1:5" x14ac:dyDescent="0.2">
      <c r="A116">
        <f t="shared" ca="1" si="4"/>
        <v>9.657779314415162</v>
      </c>
      <c r="B116">
        <f t="shared" ca="1" si="5"/>
        <v>8484</v>
      </c>
      <c r="D116">
        <f t="shared" ca="1" si="6"/>
        <v>3.6599270969599442</v>
      </c>
      <c r="E116">
        <f t="shared" ca="1" si="7"/>
        <v>476</v>
      </c>
    </row>
    <row r="117" spans="1:5" x14ac:dyDescent="0.2">
      <c r="A117">
        <f t="shared" ca="1" si="4"/>
        <v>13.858445053918883</v>
      </c>
      <c r="B117">
        <f t="shared" ca="1" si="5"/>
        <v>11637</v>
      </c>
      <c r="D117">
        <f t="shared" ca="1" si="6"/>
        <v>4.953117958242788</v>
      </c>
      <c r="E117">
        <f t="shared" ca="1" si="7"/>
        <v>54</v>
      </c>
    </row>
    <row r="118" spans="1:5" x14ac:dyDescent="0.2">
      <c r="A118">
        <f t="shared" ca="1" si="4"/>
        <v>10.366687397535166</v>
      </c>
      <c r="B118">
        <f t="shared" ca="1" si="5"/>
        <v>11707</v>
      </c>
      <c r="D118">
        <f t="shared" ca="1" si="6"/>
        <v>4.7398332239024921</v>
      </c>
      <c r="E118">
        <f t="shared" ca="1" si="7"/>
        <v>487</v>
      </c>
    </row>
    <row r="119" spans="1:5" x14ac:dyDescent="0.2">
      <c r="A119">
        <f t="shared" ca="1" si="4"/>
        <v>12.831897635848271</v>
      </c>
      <c r="B119">
        <f t="shared" ca="1" si="5"/>
        <v>10277</v>
      </c>
      <c r="D119">
        <f t="shared" ca="1" si="6"/>
        <v>3.6408405273872253</v>
      </c>
      <c r="E119">
        <f t="shared" ca="1" si="7"/>
        <v>270</v>
      </c>
    </row>
    <row r="120" spans="1:5" x14ac:dyDescent="0.2">
      <c r="A120">
        <f t="shared" ca="1" si="4"/>
        <v>13.674130074078164</v>
      </c>
      <c r="B120">
        <f t="shared" ca="1" si="5"/>
        <v>8505</v>
      </c>
      <c r="D120">
        <f t="shared" ca="1" si="6"/>
        <v>3.6417105958522464</v>
      </c>
      <c r="E120">
        <f t="shared" ca="1" si="7"/>
        <v>248</v>
      </c>
    </row>
    <row r="121" spans="1:5" x14ac:dyDescent="0.2">
      <c r="A121">
        <f t="shared" ca="1" si="4"/>
        <v>14.503874522703335</v>
      </c>
      <c r="B121">
        <f t="shared" ca="1" si="5"/>
        <v>9050</v>
      </c>
      <c r="D121">
        <f t="shared" ca="1" si="6"/>
        <v>4.4236370013284088</v>
      </c>
      <c r="E121">
        <f t="shared" ca="1" si="7"/>
        <v>373</v>
      </c>
    </row>
    <row r="122" spans="1:5" x14ac:dyDescent="0.2">
      <c r="A122">
        <f t="shared" ca="1" si="4"/>
        <v>14.695469322750242</v>
      </c>
      <c r="B122">
        <f t="shared" ca="1" si="5"/>
        <v>11172</v>
      </c>
      <c r="D122">
        <f t="shared" ca="1" si="6"/>
        <v>4.4599391637704668</v>
      </c>
      <c r="E122">
        <f t="shared" ca="1" si="7"/>
        <v>375</v>
      </c>
    </row>
    <row r="123" spans="1:5" x14ac:dyDescent="0.2">
      <c r="A123">
        <f t="shared" ca="1" si="4"/>
        <v>11.744933750598001</v>
      </c>
      <c r="B123">
        <f t="shared" ca="1" si="5"/>
        <v>9080</v>
      </c>
      <c r="D123">
        <f t="shared" ca="1" si="6"/>
        <v>4.5060893190187565</v>
      </c>
      <c r="E123">
        <f t="shared" ca="1" si="7"/>
        <v>98</v>
      </c>
    </row>
    <row r="124" spans="1:5" x14ac:dyDescent="0.2">
      <c r="A124">
        <f t="shared" ca="1" si="4"/>
        <v>10.321952155493733</v>
      </c>
      <c r="B124">
        <f t="shared" ca="1" si="5"/>
        <v>9420</v>
      </c>
      <c r="D124">
        <f t="shared" ca="1" si="6"/>
        <v>4.9142798350851402</v>
      </c>
      <c r="E124">
        <f t="shared" ca="1" si="7"/>
        <v>219</v>
      </c>
    </row>
    <row r="125" spans="1:5" x14ac:dyDescent="0.2">
      <c r="A125">
        <f t="shared" ca="1" si="4"/>
        <v>14.610803195125019</v>
      </c>
      <c r="B125">
        <f t="shared" ca="1" si="5"/>
        <v>10711</v>
      </c>
      <c r="D125">
        <f t="shared" ca="1" si="6"/>
        <v>4.3880338953063491</v>
      </c>
      <c r="E125">
        <f t="shared" ca="1" si="7"/>
        <v>463</v>
      </c>
    </row>
    <row r="126" spans="1:5" x14ac:dyDescent="0.2">
      <c r="A126">
        <f t="shared" ca="1" si="4"/>
        <v>13.398190202428166</v>
      </c>
      <c r="B126">
        <f t="shared" ca="1" si="5"/>
        <v>8363</v>
      </c>
      <c r="D126">
        <f t="shared" ca="1" si="6"/>
        <v>4.9030675264365691</v>
      </c>
      <c r="E126">
        <f t="shared" ca="1" si="7"/>
        <v>21</v>
      </c>
    </row>
    <row r="127" spans="1:5" x14ac:dyDescent="0.2">
      <c r="A127">
        <f t="shared" ca="1" si="4"/>
        <v>14.62559436555388</v>
      </c>
      <c r="B127">
        <f t="shared" ca="1" si="5"/>
        <v>8108</v>
      </c>
      <c r="D127">
        <f t="shared" ca="1" si="6"/>
        <v>3.4289862447457997</v>
      </c>
      <c r="E127">
        <f t="shared" ca="1" si="7"/>
        <v>85</v>
      </c>
    </row>
    <row r="128" spans="1:5" x14ac:dyDescent="0.2">
      <c r="A128">
        <f t="shared" ca="1" si="4"/>
        <v>11.01679912199892</v>
      </c>
      <c r="B128">
        <f t="shared" ca="1" si="5"/>
        <v>10765</v>
      </c>
      <c r="D128">
        <f t="shared" ca="1" si="6"/>
        <v>4.2194624906814848</v>
      </c>
      <c r="E128">
        <f t="shared" ca="1" si="7"/>
        <v>304</v>
      </c>
    </row>
    <row r="129" spans="1:5" x14ac:dyDescent="0.2">
      <c r="A129">
        <f t="shared" ca="1" si="4"/>
        <v>11.313401602248742</v>
      </c>
      <c r="B129">
        <f t="shared" ca="1" si="5"/>
        <v>8368</v>
      </c>
      <c r="D129">
        <f t="shared" ca="1" si="6"/>
        <v>4.580426800487662</v>
      </c>
      <c r="E129">
        <f t="shared" ca="1" si="7"/>
        <v>510</v>
      </c>
    </row>
    <row r="130" spans="1:5" x14ac:dyDescent="0.2">
      <c r="A130">
        <f t="shared" ca="1" si="4"/>
        <v>13.969144789511954</v>
      </c>
      <c r="B130">
        <f t="shared" ca="1" si="5"/>
        <v>10717</v>
      </c>
      <c r="D130">
        <f t="shared" ca="1" si="6"/>
        <v>4.8235647615566908</v>
      </c>
      <c r="E130">
        <f t="shared" ca="1" si="7"/>
        <v>338</v>
      </c>
    </row>
    <row r="131" spans="1:5" x14ac:dyDescent="0.2">
      <c r="A131">
        <f t="shared" ca="1" si="4"/>
        <v>13.121553380586873</v>
      </c>
      <c r="B131">
        <f t="shared" ca="1" si="5"/>
        <v>10629</v>
      </c>
      <c r="D131">
        <f t="shared" ca="1" si="6"/>
        <v>4.5314966344495815</v>
      </c>
      <c r="E131">
        <f t="shared" ca="1" si="7"/>
        <v>513</v>
      </c>
    </row>
    <row r="132" spans="1:5" x14ac:dyDescent="0.2">
      <c r="A132">
        <f t="shared" ca="1" si="4"/>
        <v>9.46688913189546</v>
      </c>
      <c r="B132">
        <f t="shared" ca="1" si="5"/>
        <v>10614</v>
      </c>
      <c r="D132">
        <f t="shared" ca="1" si="6"/>
        <v>3.4339432117901874</v>
      </c>
      <c r="E132">
        <f t="shared" ca="1" si="7"/>
        <v>533</v>
      </c>
    </row>
    <row r="133" spans="1:5" x14ac:dyDescent="0.2">
      <c r="A133">
        <f t="shared" ca="1" si="4"/>
        <v>9.4156113181683114</v>
      </c>
      <c r="B133">
        <f t="shared" ca="1" si="5"/>
        <v>9401</v>
      </c>
      <c r="D133">
        <f t="shared" ca="1" si="6"/>
        <v>4.1871077539346668</v>
      </c>
      <c r="E133">
        <f t="shared" ca="1" si="7"/>
        <v>535</v>
      </c>
    </row>
    <row r="134" spans="1:5" x14ac:dyDescent="0.2">
      <c r="A134">
        <f t="shared" ref="A134:A197" ca="1" si="8">(A$3-A$2)*RAND()+A$2</f>
        <v>14.635460957242202</v>
      </c>
      <c r="B134">
        <f t="shared" ref="B134:B197" ca="1" si="9">FLOOR((B$3-B$2+1)*RAND(), 1)+B$2</f>
        <v>11691</v>
      </c>
      <c r="D134">
        <f t="shared" ref="D134:D197" ca="1" si="10">(D$3-D$2)*RAND()+D$2</f>
        <v>4.0204652664920753</v>
      </c>
      <c r="E134">
        <f t="shared" ref="E134:E197" ca="1" si="11">FLOOR((E$3-E$2+1)*RAND(), 1)+E$2</f>
        <v>270</v>
      </c>
    </row>
    <row r="135" spans="1:5" x14ac:dyDescent="0.2">
      <c r="A135">
        <f t="shared" ca="1" si="8"/>
        <v>12.907208507526871</v>
      </c>
      <c r="B135">
        <f t="shared" ca="1" si="9"/>
        <v>9792</v>
      </c>
      <c r="D135">
        <f t="shared" ca="1" si="10"/>
        <v>3.4555538688384964</v>
      </c>
      <c r="E135">
        <f t="shared" ca="1" si="11"/>
        <v>500</v>
      </c>
    </row>
    <row r="136" spans="1:5" x14ac:dyDescent="0.2">
      <c r="A136">
        <f t="shared" ca="1" si="8"/>
        <v>8.2505472199549033</v>
      </c>
      <c r="B136">
        <f t="shared" ca="1" si="9"/>
        <v>9771</v>
      </c>
      <c r="D136">
        <f t="shared" ca="1" si="10"/>
        <v>3.7758347191007111</v>
      </c>
      <c r="E136">
        <f t="shared" ca="1" si="11"/>
        <v>595</v>
      </c>
    </row>
    <row r="137" spans="1:5" x14ac:dyDescent="0.2">
      <c r="A137">
        <f t="shared" ca="1" si="8"/>
        <v>11.676992513574547</v>
      </c>
      <c r="B137">
        <f t="shared" ca="1" si="9"/>
        <v>9308</v>
      </c>
      <c r="D137">
        <f t="shared" ca="1" si="10"/>
        <v>4.1613388853844349</v>
      </c>
      <c r="E137">
        <f t="shared" ca="1" si="11"/>
        <v>156</v>
      </c>
    </row>
    <row r="138" spans="1:5" x14ac:dyDescent="0.2">
      <c r="A138">
        <f t="shared" ca="1" si="8"/>
        <v>13.086684966541055</v>
      </c>
      <c r="B138">
        <f t="shared" ca="1" si="9"/>
        <v>10346</v>
      </c>
      <c r="D138">
        <f t="shared" ca="1" si="10"/>
        <v>4.5153410808993986</v>
      </c>
      <c r="E138">
        <f t="shared" ca="1" si="11"/>
        <v>310</v>
      </c>
    </row>
    <row r="139" spans="1:5" x14ac:dyDescent="0.2">
      <c r="A139">
        <f t="shared" ca="1" si="8"/>
        <v>8.4120186890974669</v>
      </c>
      <c r="B139">
        <f t="shared" ca="1" si="9"/>
        <v>8707</v>
      </c>
      <c r="D139">
        <f t="shared" ca="1" si="10"/>
        <v>4.7671579835211988</v>
      </c>
      <c r="E139">
        <f t="shared" ca="1" si="11"/>
        <v>455</v>
      </c>
    </row>
    <row r="140" spans="1:5" x14ac:dyDescent="0.2">
      <c r="A140">
        <f t="shared" ca="1" si="8"/>
        <v>8.3597003310489342</v>
      </c>
      <c r="B140">
        <f t="shared" ca="1" si="9"/>
        <v>10373</v>
      </c>
      <c r="D140">
        <f t="shared" ca="1" si="10"/>
        <v>4.7889582798141905</v>
      </c>
      <c r="E140">
        <f t="shared" ca="1" si="11"/>
        <v>409</v>
      </c>
    </row>
    <row r="141" spans="1:5" x14ac:dyDescent="0.2">
      <c r="A141">
        <f t="shared" ca="1" si="8"/>
        <v>14.787953090093442</v>
      </c>
      <c r="B141">
        <f t="shared" ca="1" si="9"/>
        <v>10648</v>
      </c>
      <c r="D141">
        <f t="shared" ca="1" si="10"/>
        <v>3.2687676069167533</v>
      </c>
      <c r="E141">
        <f t="shared" ca="1" si="11"/>
        <v>122</v>
      </c>
    </row>
    <row r="142" spans="1:5" x14ac:dyDescent="0.2">
      <c r="A142">
        <f t="shared" ca="1" si="8"/>
        <v>14.669681845010974</v>
      </c>
      <c r="B142">
        <f t="shared" ca="1" si="9"/>
        <v>8179</v>
      </c>
      <c r="D142">
        <f t="shared" ca="1" si="10"/>
        <v>3.5417083376538683</v>
      </c>
      <c r="E142">
        <f t="shared" ca="1" si="11"/>
        <v>224</v>
      </c>
    </row>
    <row r="143" spans="1:5" x14ac:dyDescent="0.2">
      <c r="A143">
        <f t="shared" ca="1" si="8"/>
        <v>8.1508116974840608</v>
      </c>
      <c r="B143">
        <f t="shared" ca="1" si="9"/>
        <v>8299</v>
      </c>
      <c r="D143">
        <f t="shared" ca="1" si="10"/>
        <v>4.5109810215355139</v>
      </c>
      <c r="E143">
        <f t="shared" ca="1" si="11"/>
        <v>547</v>
      </c>
    </row>
    <row r="144" spans="1:5" x14ac:dyDescent="0.2">
      <c r="A144">
        <f t="shared" ca="1" si="8"/>
        <v>11.393902217759301</v>
      </c>
      <c r="B144">
        <f t="shared" ca="1" si="9"/>
        <v>10195</v>
      </c>
      <c r="D144">
        <f t="shared" ca="1" si="10"/>
        <v>3.2377721175781695</v>
      </c>
      <c r="E144">
        <f t="shared" ca="1" si="11"/>
        <v>345</v>
      </c>
    </row>
    <row r="145" spans="1:5" x14ac:dyDescent="0.2">
      <c r="A145">
        <f t="shared" ca="1" si="8"/>
        <v>14.444618025507848</v>
      </c>
      <c r="B145">
        <f t="shared" ca="1" si="9"/>
        <v>8434</v>
      </c>
      <c r="D145">
        <f t="shared" ca="1" si="10"/>
        <v>3.3897173201056146</v>
      </c>
      <c r="E145">
        <f t="shared" ca="1" si="11"/>
        <v>60</v>
      </c>
    </row>
    <row r="146" spans="1:5" x14ac:dyDescent="0.2">
      <c r="A146">
        <f t="shared" ca="1" si="8"/>
        <v>10.812088694536493</v>
      </c>
      <c r="B146">
        <f t="shared" ca="1" si="9"/>
        <v>8363</v>
      </c>
      <c r="D146">
        <f t="shared" ca="1" si="10"/>
        <v>3.582766437032074</v>
      </c>
      <c r="E146">
        <f t="shared" ca="1" si="11"/>
        <v>130</v>
      </c>
    </row>
    <row r="147" spans="1:5" x14ac:dyDescent="0.2">
      <c r="A147">
        <f t="shared" ca="1" si="8"/>
        <v>13.189275479796468</v>
      </c>
      <c r="B147">
        <f t="shared" ca="1" si="9"/>
        <v>9361</v>
      </c>
      <c r="D147">
        <f t="shared" ca="1" si="10"/>
        <v>4.0375089858709128</v>
      </c>
      <c r="E147">
        <f t="shared" ca="1" si="11"/>
        <v>96</v>
      </c>
    </row>
    <row r="148" spans="1:5" x14ac:dyDescent="0.2">
      <c r="A148">
        <f t="shared" ca="1" si="8"/>
        <v>13.971359463962921</v>
      </c>
      <c r="B148">
        <f t="shared" ca="1" si="9"/>
        <v>10269</v>
      </c>
      <c r="D148">
        <f t="shared" ca="1" si="10"/>
        <v>3.1357460697508239</v>
      </c>
      <c r="E148">
        <f t="shared" ca="1" si="11"/>
        <v>35</v>
      </c>
    </row>
    <row r="149" spans="1:5" x14ac:dyDescent="0.2">
      <c r="A149">
        <f t="shared" ca="1" si="8"/>
        <v>8.456625213746225</v>
      </c>
      <c r="B149">
        <f t="shared" ca="1" si="9"/>
        <v>10706</v>
      </c>
      <c r="D149">
        <f t="shared" ca="1" si="10"/>
        <v>3.51387167488094</v>
      </c>
      <c r="E149">
        <f t="shared" ca="1" si="11"/>
        <v>149</v>
      </c>
    </row>
    <row r="150" spans="1:5" x14ac:dyDescent="0.2">
      <c r="A150">
        <f t="shared" ca="1" si="8"/>
        <v>9.63209552251414</v>
      </c>
      <c r="B150">
        <f t="shared" ca="1" si="9"/>
        <v>11500</v>
      </c>
      <c r="D150">
        <f t="shared" ca="1" si="10"/>
        <v>3.2966097307230751</v>
      </c>
      <c r="E150">
        <f t="shared" ca="1" si="11"/>
        <v>227</v>
      </c>
    </row>
    <row r="151" spans="1:5" x14ac:dyDescent="0.2">
      <c r="A151">
        <f t="shared" ca="1" si="8"/>
        <v>10.949534367981821</v>
      </c>
      <c r="B151">
        <f t="shared" ca="1" si="9"/>
        <v>10687</v>
      </c>
      <c r="D151">
        <f t="shared" ca="1" si="10"/>
        <v>4.3708910457382659</v>
      </c>
      <c r="E151">
        <f t="shared" ca="1" si="11"/>
        <v>21</v>
      </c>
    </row>
    <row r="152" spans="1:5" x14ac:dyDescent="0.2">
      <c r="A152">
        <f t="shared" ca="1" si="8"/>
        <v>10.612890714230856</v>
      </c>
      <c r="B152">
        <f t="shared" ca="1" si="9"/>
        <v>11461</v>
      </c>
      <c r="D152">
        <f t="shared" ca="1" si="10"/>
        <v>4.5584239764878181</v>
      </c>
      <c r="E152">
        <f t="shared" ca="1" si="11"/>
        <v>226</v>
      </c>
    </row>
    <row r="153" spans="1:5" x14ac:dyDescent="0.2">
      <c r="A153">
        <f t="shared" ca="1" si="8"/>
        <v>9.4011552761814379</v>
      </c>
      <c r="B153">
        <f t="shared" ca="1" si="9"/>
        <v>9765</v>
      </c>
      <c r="D153">
        <f t="shared" ca="1" si="10"/>
        <v>4.5025358753600804</v>
      </c>
      <c r="E153">
        <f t="shared" ca="1" si="11"/>
        <v>117</v>
      </c>
    </row>
    <row r="154" spans="1:5" x14ac:dyDescent="0.2">
      <c r="A154">
        <f t="shared" ca="1" si="8"/>
        <v>13.693570004211148</v>
      </c>
      <c r="B154">
        <f t="shared" ca="1" si="9"/>
        <v>9927</v>
      </c>
      <c r="D154">
        <f t="shared" ca="1" si="10"/>
        <v>3.9543910834511169</v>
      </c>
      <c r="E154">
        <f t="shared" ca="1" si="11"/>
        <v>262</v>
      </c>
    </row>
    <row r="155" spans="1:5" x14ac:dyDescent="0.2">
      <c r="A155">
        <f t="shared" ca="1" si="8"/>
        <v>10.924343055718374</v>
      </c>
      <c r="B155">
        <f t="shared" ca="1" si="9"/>
        <v>10774</v>
      </c>
      <c r="D155">
        <f t="shared" ca="1" si="10"/>
        <v>4.7822467468278971</v>
      </c>
      <c r="E155">
        <f t="shared" ca="1" si="11"/>
        <v>78</v>
      </c>
    </row>
    <row r="156" spans="1:5" x14ac:dyDescent="0.2">
      <c r="A156">
        <f t="shared" ca="1" si="8"/>
        <v>8.8553578328780418</v>
      </c>
      <c r="B156">
        <f t="shared" ca="1" si="9"/>
        <v>11273</v>
      </c>
      <c r="D156">
        <f t="shared" ca="1" si="10"/>
        <v>4.3894965206246592</v>
      </c>
      <c r="E156">
        <f t="shared" ca="1" si="11"/>
        <v>113</v>
      </c>
    </row>
    <row r="157" spans="1:5" x14ac:dyDescent="0.2">
      <c r="A157">
        <f t="shared" ca="1" si="8"/>
        <v>11.923167364068352</v>
      </c>
      <c r="B157">
        <f t="shared" ca="1" si="9"/>
        <v>11253</v>
      </c>
      <c r="D157">
        <f t="shared" ca="1" si="10"/>
        <v>3.5292296179428488</v>
      </c>
      <c r="E157">
        <f t="shared" ca="1" si="11"/>
        <v>451</v>
      </c>
    </row>
    <row r="158" spans="1:5" x14ac:dyDescent="0.2">
      <c r="A158">
        <f t="shared" ca="1" si="8"/>
        <v>14.20847460254376</v>
      </c>
      <c r="B158">
        <f t="shared" ca="1" si="9"/>
        <v>10768</v>
      </c>
      <c r="D158">
        <f t="shared" ca="1" si="10"/>
        <v>4.5677551868060968</v>
      </c>
      <c r="E158">
        <f t="shared" ca="1" si="11"/>
        <v>405</v>
      </c>
    </row>
    <row r="159" spans="1:5" x14ac:dyDescent="0.2">
      <c r="A159">
        <f t="shared" ca="1" si="8"/>
        <v>11.982923020644972</v>
      </c>
      <c r="B159">
        <f t="shared" ca="1" si="9"/>
        <v>10181</v>
      </c>
      <c r="D159">
        <f t="shared" ca="1" si="10"/>
        <v>4.9559984297865007</v>
      </c>
      <c r="E159">
        <f t="shared" ca="1" si="11"/>
        <v>205</v>
      </c>
    </row>
    <row r="160" spans="1:5" x14ac:dyDescent="0.2">
      <c r="A160">
        <f t="shared" ca="1" si="8"/>
        <v>9.8109381501139481</v>
      </c>
      <c r="B160">
        <f t="shared" ca="1" si="9"/>
        <v>10656</v>
      </c>
      <c r="D160">
        <f t="shared" ca="1" si="10"/>
        <v>4.5327587346768645</v>
      </c>
      <c r="E160">
        <f t="shared" ca="1" si="11"/>
        <v>563</v>
      </c>
    </row>
    <row r="161" spans="1:5" x14ac:dyDescent="0.2">
      <c r="A161">
        <f t="shared" ca="1" si="8"/>
        <v>14.919673679703745</v>
      </c>
      <c r="B161">
        <f t="shared" ca="1" si="9"/>
        <v>10722</v>
      </c>
      <c r="D161">
        <f t="shared" ca="1" si="10"/>
        <v>3.1356073575575278</v>
      </c>
      <c r="E161">
        <f t="shared" ca="1" si="11"/>
        <v>369</v>
      </c>
    </row>
    <row r="162" spans="1:5" x14ac:dyDescent="0.2">
      <c r="A162">
        <f t="shared" ca="1" si="8"/>
        <v>8.599843637999486</v>
      </c>
      <c r="B162">
        <f t="shared" ca="1" si="9"/>
        <v>8971</v>
      </c>
      <c r="D162">
        <f t="shared" ca="1" si="10"/>
        <v>4.6391531050022667</v>
      </c>
      <c r="E162">
        <f t="shared" ca="1" si="11"/>
        <v>464</v>
      </c>
    </row>
    <row r="163" spans="1:5" x14ac:dyDescent="0.2">
      <c r="A163">
        <f t="shared" ca="1" si="8"/>
        <v>14.171279148592626</v>
      </c>
      <c r="B163">
        <f t="shared" ca="1" si="9"/>
        <v>8275</v>
      </c>
      <c r="D163">
        <f t="shared" ca="1" si="10"/>
        <v>4.4462783146547524</v>
      </c>
      <c r="E163">
        <f t="shared" ca="1" si="11"/>
        <v>417</v>
      </c>
    </row>
    <row r="164" spans="1:5" x14ac:dyDescent="0.2">
      <c r="A164">
        <f t="shared" ca="1" si="8"/>
        <v>10.939192510659856</v>
      </c>
      <c r="B164">
        <f t="shared" ca="1" si="9"/>
        <v>8952</v>
      </c>
      <c r="D164">
        <f t="shared" ca="1" si="10"/>
        <v>3.5845009516251389</v>
      </c>
      <c r="E164">
        <f t="shared" ca="1" si="11"/>
        <v>85</v>
      </c>
    </row>
    <row r="165" spans="1:5" x14ac:dyDescent="0.2">
      <c r="A165">
        <f t="shared" ca="1" si="8"/>
        <v>8.4500317588605647</v>
      </c>
      <c r="B165">
        <f t="shared" ca="1" si="9"/>
        <v>11961</v>
      </c>
      <c r="D165">
        <f t="shared" ca="1" si="10"/>
        <v>3.353808429022302</v>
      </c>
      <c r="E165">
        <f t="shared" ca="1" si="11"/>
        <v>310</v>
      </c>
    </row>
    <row r="166" spans="1:5" x14ac:dyDescent="0.2">
      <c r="A166">
        <f t="shared" ca="1" si="8"/>
        <v>9.2683752782739504</v>
      </c>
      <c r="B166">
        <f t="shared" ca="1" si="9"/>
        <v>10351</v>
      </c>
      <c r="D166">
        <f t="shared" ca="1" si="10"/>
        <v>4.2460585410267022</v>
      </c>
      <c r="E166">
        <f t="shared" ca="1" si="11"/>
        <v>597</v>
      </c>
    </row>
    <row r="167" spans="1:5" x14ac:dyDescent="0.2">
      <c r="A167">
        <f t="shared" ca="1" si="8"/>
        <v>10.196341313776697</v>
      </c>
      <c r="B167">
        <f t="shared" ca="1" si="9"/>
        <v>8790</v>
      </c>
      <c r="D167">
        <f t="shared" ca="1" si="10"/>
        <v>4.5603557276816034</v>
      </c>
      <c r="E167">
        <f t="shared" ca="1" si="11"/>
        <v>180</v>
      </c>
    </row>
    <row r="168" spans="1:5" x14ac:dyDescent="0.2">
      <c r="A168">
        <f t="shared" ca="1" si="8"/>
        <v>8.3970940376893566</v>
      </c>
      <c r="B168">
        <f t="shared" ca="1" si="9"/>
        <v>11907</v>
      </c>
      <c r="D168">
        <f t="shared" ca="1" si="10"/>
        <v>4.645426806917115</v>
      </c>
      <c r="E168">
        <f t="shared" ca="1" si="11"/>
        <v>444</v>
      </c>
    </row>
    <row r="169" spans="1:5" x14ac:dyDescent="0.2">
      <c r="A169">
        <f t="shared" ca="1" si="8"/>
        <v>8.2673768188358494</v>
      </c>
      <c r="B169">
        <f t="shared" ca="1" si="9"/>
        <v>8140</v>
      </c>
      <c r="D169">
        <f t="shared" ca="1" si="10"/>
        <v>4.950772477983703</v>
      </c>
      <c r="E169">
        <f t="shared" ca="1" si="11"/>
        <v>571</v>
      </c>
    </row>
    <row r="170" spans="1:5" x14ac:dyDescent="0.2">
      <c r="A170">
        <f t="shared" ca="1" si="8"/>
        <v>12.807714945687788</v>
      </c>
      <c r="B170">
        <f t="shared" ca="1" si="9"/>
        <v>9958</v>
      </c>
      <c r="D170">
        <f t="shared" ca="1" si="10"/>
        <v>4.6171380582066384</v>
      </c>
      <c r="E170">
        <f t="shared" ca="1" si="11"/>
        <v>226</v>
      </c>
    </row>
    <row r="171" spans="1:5" x14ac:dyDescent="0.2">
      <c r="A171">
        <f t="shared" ca="1" si="8"/>
        <v>12.590906420936317</v>
      </c>
      <c r="B171">
        <f t="shared" ca="1" si="9"/>
        <v>10307</v>
      </c>
      <c r="D171">
        <f t="shared" ca="1" si="10"/>
        <v>4.9397539296319239</v>
      </c>
      <c r="E171">
        <f t="shared" ca="1" si="11"/>
        <v>171</v>
      </c>
    </row>
    <row r="172" spans="1:5" x14ac:dyDescent="0.2">
      <c r="A172">
        <f t="shared" ca="1" si="8"/>
        <v>8.3821697024980821</v>
      </c>
      <c r="B172">
        <f t="shared" ca="1" si="9"/>
        <v>10874</v>
      </c>
      <c r="D172">
        <f t="shared" ca="1" si="10"/>
        <v>4.7845987436775479</v>
      </c>
      <c r="E172">
        <f t="shared" ca="1" si="11"/>
        <v>456</v>
      </c>
    </row>
    <row r="173" spans="1:5" x14ac:dyDescent="0.2">
      <c r="A173">
        <f t="shared" ca="1" si="8"/>
        <v>13.116994940590089</v>
      </c>
      <c r="B173">
        <f t="shared" ca="1" si="9"/>
        <v>8575</v>
      </c>
      <c r="D173">
        <f t="shared" ca="1" si="10"/>
        <v>4.5380365556982065</v>
      </c>
      <c r="E173">
        <f t="shared" ca="1" si="11"/>
        <v>440</v>
      </c>
    </row>
    <row r="174" spans="1:5" x14ac:dyDescent="0.2">
      <c r="A174">
        <f t="shared" ca="1" si="8"/>
        <v>9.9849538206815058</v>
      </c>
      <c r="B174">
        <f t="shared" ca="1" si="9"/>
        <v>9259</v>
      </c>
      <c r="D174">
        <f t="shared" ca="1" si="10"/>
        <v>4.3991640306562587</v>
      </c>
      <c r="E174">
        <f t="shared" ca="1" si="11"/>
        <v>376</v>
      </c>
    </row>
    <row r="175" spans="1:5" x14ac:dyDescent="0.2">
      <c r="A175">
        <f t="shared" ca="1" si="8"/>
        <v>12.232775019281696</v>
      </c>
      <c r="B175">
        <f t="shared" ca="1" si="9"/>
        <v>10462</v>
      </c>
      <c r="D175">
        <f t="shared" ca="1" si="10"/>
        <v>3.2284478000505676</v>
      </c>
      <c r="E175">
        <f t="shared" ca="1" si="11"/>
        <v>206</v>
      </c>
    </row>
    <row r="176" spans="1:5" x14ac:dyDescent="0.2">
      <c r="A176">
        <f t="shared" ca="1" si="8"/>
        <v>12.809929486288809</v>
      </c>
      <c r="B176">
        <f t="shared" ca="1" si="9"/>
        <v>10548</v>
      </c>
      <c r="D176">
        <f t="shared" ca="1" si="10"/>
        <v>4.2557420639581425</v>
      </c>
      <c r="E176">
        <f t="shared" ca="1" si="11"/>
        <v>295</v>
      </c>
    </row>
    <row r="177" spans="1:5" x14ac:dyDescent="0.2">
      <c r="A177">
        <f t="shared" ca="1" si="8"/>
        <v>10.591411739918396</v>
      </c>
      <c r="B177">
        <f t="shared" ca="1" si="9"/>
        <v>9502</v>
      </c>
      <c r="D177">
        <f t="shared" ca="1" si="10"/>
        <v>3.9248307649963925</v>
      </c>
      <c r="E177">
        <f t="shared" ca="1" si="11"/>
        <v>533</v>
      </c>
    </row>
    <row r="178" spans="1:5" x14ac:dyDescent="0.2">
      <c r="A178">
        <f t="shared" ca="1" si="8"/>
        <v>13.034741288231656</v>
      </c>
      <c r="B178">
        <f t="shared" ca="1" si="9"/>
        <v>11696</v>
      </c>
      <c r="D178">
        <f t="shared" ca="1" si="10"/>
        <v>3.8420976407317387</v>
      </c>
      <c r="E178">
        <f t="shared" ca="1" si="11"/>
        <v>263</v>
      </c>
    </row>
    <row r="179" spans="1:5" x14ac:dyDescent="0.2">
      <c r="A179">
        <f t="shared" ca="1" si="8"/>
        <v>14.353419331437859</v>
      </c>
      <c r="B179">
        <f t="shared" ca="1" si="9"/>
        <v>9882</v>
      </c>
      <c r="D179">
        <f t="shared" ca="1" si="10"/>
        <v>4.8349812702254908</v>
      </c>
      <c r="E179">
        <f t="shared" ca="1" si="11"/>
        <v>431</v>
      </c>
    </row>
    <row r="180" spans="1:5" x14ac:dyDescent="0.2">
      <c r="A180">
        <f t="shared" ca="1" si="8"/>
        <v>14.438741010756338</v>
      </c>
      <c r="B180">
        <f t="shared" ca="1" si="9"/>
        <v>10135</v>
      </c>
      <c r="D180">
        <f t="shared" ca="1" si="10"/>
        <v>3.7752289976331279</v>
      </c>
      <c r="E180">
        <f t="shared" ca="1" si="11"/>
        <v>211</v>
      </c>
    </row>
    <row r="181" spans="1:5" x14ac:dyDescent="0.2">
      <c r="A181">
        <f t="shared" ca="1" si="8"/>
        <v>13.636447033662929</v>
      </c>
      <c r="B181">
        <f t="shared" ca="1" si="9"/>
        <v>8095</v>
      </c>
      <c r="D181">
        <f t="shared" ca="1" si="10"/>
        <v>4.821166288467059</v>
      </c>
      <c r="E181">
        <f t="shared" ca="1" si="11"/>
        <v>310</v>
      </c>
    </row>
    <row r="182" spans="1:5" x14ac:dyDescent="0.2">
      <c r="A182">
        <f t="shared" ca="1" si="8"/>
        <v>9.7330558785382184</v>
      </c>
      <c r="B182">
        <f t="shared" ca="1" si="9"/>
        <v>10212</v>
      </c>
      <c r="D182">
        <f t="shared" ca="1" si="10"/>
        <v>4.6338493650366459</v>
      </c>
      <c r="E182">
        <f t="shared" ca="1" si="11"/>
        <v>424</v>
      </c>
    </row>
    <row r="183" spans="1:5" x14ac:dyDescent="0.2">
      <c r="A183">
        <f t="shared" ca="1" si="8"/>
        <v>10.303297148153824</v>
      </c>
      <c r="B183">
        <f t="shared" ca="1" si="9"/>
        <v>9348</v>
      </c>
      <c r="D183">
        <f t="shared" ca="1" si="10"/>
        <v>3.8313116843087647</v>
      </c>
      <c r="E183">
        <f t="shared" ca="1" si="11"/>
        <v>280</v>
      </c>
    </row>
    <row r="184" spans="1:5" x14ac:dyDescent="0.2">
      <c r="A184">
        <f t="shared" ca="1" si="8"/>
        <v>9.6408672465467369</v>
      </c>
      <c r="B184">
        <f t="shared" ca="1" si="9"/>
        <v>11949</v>
      </c>
      <c r="D184">
        <f t="shared" ca="1" si="10"/>
        <v>3.869426514057638</v>
      </c>
      <c r="E184">
        <f t="shared" ca="1" si="11"/>
        <v>395</v>
      </c>
    </row>
    <row r="185" spans="1:5" x14ac:dyDescent="0.2">
      <c r="A185">
        <f t="shared" ca="1" si="8"/>
        <v>9.2303709573867341</v>
      </c>
      <c r="B185">
        <f t="shared" ca="1" si="9"/>
        <v>11432</v>
      </c>
      <c r="D185">
        <f t="shared" ca="1" si="10"/>
        <v>3.242353353426584</v>
      </c>
      <c r="E185">
        <f t="shared" ca="1" si="11"/>
        <v>28</v>
      </c>
    </row>
    <row r="186" spans="1:5" x14ac:dyDescent="0.2">
      <c r="A186">
        <f t="shared" ca="1" si="8"/>
        <v>13.466317548704263</v>
      </c>
      <c r="B186">
        <f t="shared" ca="1" si="9"/>
        <v>10164</v>
      </c>
      <c r="D186">
        <f t="shared" ca="1" si="10"/>
        <v>4.0671375971066146</v>
      </c>
      <c r="E186">
        <f t="shared" ca="1" si="11"/>
        <v>10</v>
      </c>
    </row>
    <row r="187" spans="1:5" x14ac:dyDescent="0.2">
      <c r="A187">
        <f t="shared" ca="1" si="8"/>
        <v>10.510520268785447</v>
      </c>
      <c r="B187">
        <f t="shared" ca="1" si="9"/>
        <v>9248</v>
      </c>
      <c r="D187">
        <f t="shared" ca="1" si="10"/>
        <v>4.6067457830912035</v>
      </c>
      <c r="E187">
        <f t="shared" ca="1" si="11"/>
        <v>164</v>
      </c>
    </row>
    <row r="188" spans="1:5" x14ac:dyDescent="0.2">
      <c r="A188">
        <f t="shared" ca="1" si="8"/>
        <v>13.806145313991671</v>
      </c>
      <c r="B188">
        <f t="shared" ca="1" si="9"/>
        <v>11862</v>
      </c>
      <c r="D188">
        <f t="shared" ca="1" si="10"/>
        <v>3.1219241063466781</v>
      </c>
      <c r="E188">
        <f t="shared" ca="1" si="11"/>
        <v>363</v>
      </c>
    </row>
    <row r="189" spans="1:5" x14ac:dyDescent="0.2">
      <c r="A189">
        <f t="shared" ca="1" si="8"/>
        <v>8.8073068413580184</v>
      </c>
      <c r="B189">
        <f t="shared" ca="1" si="9"/>
        <v>10867</v>
      </c>
      <c r="D189">
        <f t="shared" ca="1" si="10"/>
        <v>4.77015729390898</v>
      </c>
      <c r="E189">
        <f t="shared" ca="1" si="11"/>
        <v>431</v>
      </c>
    </row>
    <row r="190" spans="1:5" x14ac:dyDescent="0.2">
      <c r="A190">
        <f t="shared" ca="1" si="8"/>
        <v>14.020310031754597</v>
      </c>
      <c r="B190">
        <f t="shared" ca="1" si="9"/>
        <v>9210</v>
      </c>
      <c r="D190">
        <f t="shared" ca="1" si="10"/>
        <v>4.5672025651913772</v>
      </c>
      <c r="E190">
        <f t="shared" ca="1" si="11"/>
        <v>437</v>
      </c>
    </row>
    <row r="191" spans="1:5" x14ac:dyDescent="0.2">
      <c r="A191">
        <f t="shared" ca="1" si="8"/>
        <v>12.611532161459699</v>
      </c>
      <c r="B191">
        <f t="shared" ca="1" si="9"/>
        <v>11626</v>
      </c>
      <c r="D191">
        <f t="shared" ca="1" si="10"/>
        <v>4.8543422849581006</v>
      </c>
      <c r="E191">
        <f t="shared" ca="1" si="11"/>
        <v>89</v>
      </c>
    </row>
    <row r="192" spans="1:5" x14ac:dyDescent="0.2">
      <c r="A192">
        <f t="shared" ca="1" si="8"/>
        <v>13.752610511113918</v>
      </c>
      <c r="B192">
        <f t="shared" ca="1" si="9"/>
        <v>9213</v>
      </c>
      <c r="D192">
        <f t="shared" ca="1" si="10"/>
        <v>3.2061543910475754</v>
      </c>
      <c r="E192">
        <f t="shared" ca="1" si="11"/>
        <v>587</v>
      </c>
    </row>
    <row r="193" spans="1:5" x14ac:dyDescent="0.2">
      <c r="A193">
        <f t="shared" ca="1" si="8"/>
        <v>11.909377485785251</v>
      </c>
      <c r="B193">
        <f t="shared" ca="1" si="9"/>
        <v>11971</v>
      </c>
      <c r="D193">
        <f t="shared" ca="1" si="10"/>
        <v>4.207784767474263</v>
      </c>
      <c r="E193">
        <f t="shared" ca="1" si="11"/>
        <v>135</v>
      </c>
    </row>
    <row r="194" spans="1:5" x14ac:dyDescent="0.2">
      <c r="A194">
        <f t="shared" ca="1" si="8"/>
        <v>14.490386279299251</v>
      </c>
      <c r="B194">
        <f t="shared" ca="1" si="9"/>
        <v>9328</v>
      </c>
      <c r="D194">
        <f t="shared" ca="1" si="10"/>
        <v>4.046032298087014</v>
      </c>
      <c r="E194">
        <f t="shared" ca="1" si="11"/>
        <v>332</v>
      </c>
    </row>
    <row r="195" spans="1:5" x14ac:dyDescent="0.2">
      <c r="A195">
        <f t="shared" ca="1" si="8"/>
        <v>8.899416309842362</v>
      </c>
      <c r="B195">
        <f t="shared" ca="1" si="9"/>
        <v>8672</v>
      </c>
      <c r="D195">
        <f t="shared" ca="1" si="10"/>
        <v>4.9147193374951836</v>
      </c>
      <c r="E195">
        <f t="shared" ca="1" si="11"/>
        <v>318</v>
      </c>
    </row>
    <row r="196" spans="1:5" x14ac:dyDescent="0.2">
      <c r="A196">
        <f t="shared" ca="1" si="8"/>
        <v>13.121869505068137</v>
      </c>
      <c r="B196">
        <f t="shared" ca="1" si="9"/>
        <v>11428</v>
      </c>
      <c r="D196">
        <f t="shared" ca="1" si="10"/>
        <v>4.6689464857179939</v>
      </c>
      <c r="E196">
        <f t="shared" ca="1" si="11"/>
        <v>466</v>
      </c>
    </row>
    <row r="197" spans="1:5" x14ac:dyDescent="0.2">
      <c r="A197">
        <f t="shared" ca="1" si="8"/>
        <v>8.4847229676925942</v>
      </c>
      <c r="B197">
        <f t="shared" ca="1" si="9"/>
        <v>11860</v>
      </c>
      <c r="D197">
        <f t="shared" ca="1" si="10"/>
        <v>4.5705085163309462</v>
      </c>
      <c r="E197">
        <f t="shared" ca="1" si="11"/>
        <v>252</v>
      </c>
    </row>
    <row r="198" spans="1:5" x14ac:dyDescent="0.2">
      <c r="A198">
        <f t="shared" ref="A198:A261" ca="1" si="12">(A$3-A$2)*RAND()+A$2</f>
        <v>11.473251098648173</v>
      </c>
      <c r="B198">
        <f t="shared" ref="B198:B261" ca="1" si="13">FLOOR((B$3-B$2+1)*RAND(), 1)+B$2</f>
        <v>9995</v>
      </c>
      <c r="D198">
        <f t="shared" ref="D198:D204" ca="1" si="14">(D$3-D$2)*RAND()+D$2</f>
        <v>4.8871418579087234</v>
      </c>
      <c r="E198">
        <f t="shared" ref="E198:E204" ca="1" si="15">FLOOR((E$3-E$2+1)*RAND(), 1)+E$2</f>
        <v>329</v>
      </c>
    </row>
    <row r="199" spans="1:5" x14ac:dyDescent="0.2">
      <c r="A199">
        <f t="shared" ca="1" si="12"/>
        <v>8.6366122075778424</v>
      </c>
      <c r="B199">
        <f t="shared" ca="1" si="13"/>
        <v>9172</v>
      </c>
      <c r="D199">
        <f t="shared" ca="1" si="14"/>
        <v>3.0582505991064917</v>
      </c>
      <c r="E199">
        <f t="shared" ca="1" si="15"/>
        <v>259</v>
      </c>
    </row>
    <row r="200" spans="1:5" x14ac:dyDescent="0.2">
      <c r="A200">
        <f t="shared" ca="1" si="12"/>
        <v>10.743090371281328</v>
      </c>
      <c r="B200">
        <f t="shared" ca="1" si="13"/>
        <v>11585</v>
      </c>
      <c r="D200">
        <f t="shared" ca="1" si="14"/>
        <v>4.6792729384322866</v>
      </c>
      <c r="E200">
        <f t="shared" ca="1" si="15"/>
        <v>110</v>
      </c>
    </row>
    <row r="201" spans="1:5" x14ac:dyDescent="0.2">
      <c r="A201">
        <f t="shared" ca="1" si="12"/>
        <v>10.665975187826902</v>
      </c>
      <c r="B201">
        <f t="shared" ca="1" si="13"/>
        <v>9212</v>
      </c>
      <c r="D201">
        <f t="shared" ca="1" si="14"/>
        <v>4.2076284983388419</v>
      </c>
      <c r="E201">
        <f t="shared" ca="1" si="15"/>
        <v>67</v>
      </c>
    </row>
    <row r="202" spans="1:5" x14ac:dyDescent="0.2">
      <c r="A202">
        <f t="shared" ca="1" si="12"/>
        <v>8.8336010441754649</v>
      </c>
      <c r="B202">
        <f t="shared" ca="1" si="13"/>
        <v>10364</v>
      </c>
      <c r="D202">
        <f t="shared" ca="1" si="14"/>
        <v>4.8137069316739574</v>
      </c>
      <c r="E202">
        <f t="shared" ca="1" si="15"/>
        <v>11</v>
      </c>
    </row>
    <row r="203" spans="1:5" x14ac:dyDescent="0.2">
      <c r="A203">
        <f t="shared" ca="1" si="12"/>
        <v>14.359214818059435</v>
      </c>
      <c r="B203">
        <f t="shared" ca="1" si="13"/>
        <v>9424</v>
      </c>
      <c r="D203">
        <f t="shared" ca="1" si="14"/>
        <v>4.4609448912330611</v>
      </c>
      <c r="E203">
        <f t="shared" ca="1" si="15"/>
        <v>352</v>
      </c>
    </row>
    <row r="204" spans="1:5" x14ac:dyDescent="0.2">
      <c r="A204">
        <f t="shared" ca="1" si="12"/>
        <v>8.6645187300928725</v>
      </c>
      <c r="B204">
        <f t="shared" ca="1" si="13"/>
        <v>9543</v>
      </c>
      <c r="D204">
        <f t="shared" ca="1" si="14"/>
        <v>3.3254967849299915</v>
      </c>
      <c r="E204">
        <f t="shared" ca="1" si="15"/>
        <v>591</v>
      </c>
    </row>
    <row r="205" spans="1:5" x14ac:dyDescent="0.2">
      <c r="A205">
        <f t="shared" ca="1" si="12"/>
        <v>13.033636809863944</v>
      </c>
      <c r="B205">
        <f t="shared" ca="1" si="13"/>
        <v>11196</v>
      </c>
    </row>
    <row r="206" spans="1:5" x14ac:dyDescent="0.2">
      <c r="A206">
        <f t="shared" ca="1" si="12"/>
        <v>14.534094890249445</v>
      </c>
      <c r="B206">
        <f t="shared" ca="1" si="13"/>
        <v>11331</v>
      </c>
    </row>
    <row r="207" spans="1:5" x14ac:dyDescent="0.2">
      <c r="A207">
        <f t="shared" ca="1" si="12"/>
        <v>13.024917929949265</v>
      </c>
      <c r="B207">
        <f t="shared" ca="1" si="13"/>
        <v>9220</v>
      </c>
    </row>
    <row r="208" spans="1:5" x14ac:dyDescent="0.2">
      <c r="A208">
        <f t="shared" ca="1" si="12"/>
        <v>9.583252647927031</v>
      </c>
      <c r="B208">
        <f t="shared" ca="1" si="13"/>
        <v>11456</v>
      </c>
    </row>
    <row r="209" spans="1:2" x14ac:dyDescent="0.2">
      <c r="A209">
        <f t="shared" ca="1" si="12"/>
        <v>9.3975254385675004</v>
      </c>
      <c r="B209">
        <f t="shared" ca="1" si="13"/>
        <v>8158</v>
      </c>
    </row>
    <row r="210" spans="1:2" x14ac:dyDescent="0.2">
      <c r="A210">
        <f t="shared" ca="1" si="12"/>
        <v>10.000745468736195</v>
      </c>
      <c r="B210">
        <f t="shared" ca="1" si="13"/>
        <v>9070</v>
      </c>
    </row>
    <row r="211" spans="1:2" x14ac:dyDescent="0.2">
      <c r="A211">
        <f t="shared" ca="1" si="12"/>
        <v>13.814550390573192</v>
      </c>
      <c r="B211">
        <f t="shared" ca="1" si="13"/>
        <v>9578</v>
      </c>
    </row>
    <row r="212" spans="1:2" x14ac:dyDescent="0.2">
      <c r="A212">
        <f t="shared" ca="1" si="12"/>
        <v>10.849260397184208</v>
      </c>
      <c r="B212">
        <f t="shared" ca="1" si="13"/>
        <v>10215</v>
      </c>
    </row>
    <row r="213" spans="1:2" x14ac:dyDescent="0.2">
      <c r="A213">
        <f t="shared" ca="1" si="12"/>
        <v>10.790135840514452</v>
      </c>
      <c r="B213">
        <f t="shared" ca="1" si="13"/>
        <v>11947</v>
      </c>
    </row>
    <row r="214" spans="1:2" x14ac:dyDescent="0.2">
      <c r="A214">
        <f t="shared" ca="1" si="12"/>
        <v>8.3949056318370836</v>
      </c>
      <c r="B214">
        <f t="shared" ca="1" si="13"/>
        <v>9024</v>
      </c>
    </row>
    <row r="215" spans="1:2" x14ac:dyDescent="0.2">
      <c r="A215">
        <f t="shared" ca="1" si="12"/>
        <v>14.623751692730744</v>
      </c>
      <c r="B215">
        <f t="shared" ca="1" si="13"/>
        <v>11392</v>
      </c>
    </row>
    <row r="216" spans="1:2" x14ac:dyDescent="0.2">
      <c r="A216">
        <f t="shared" ca="1" si="12"/>
        <v>11.246160469289197</v>
      </c>
      <c r="B216">
        <f t="shared" ca="1" si="13"/>
        <v>10574</v>
      </c>
    </row>
    <row r="217" spans="1:2" x14ac:dyDescent="0.2">
      <c r="A217">
        <f t="shared" ca="1" si="12"/>
        <v>14.512423544129476</v>
      </c>
      <c r="B217">
        <f t="shared" ca="1" si="13"/>
        <v>9773</v>
      </c>
    </row>
    <row r="218" spans="1:2" x14ac:dyDescent="0.2">
      <c r="A218">
        <f t="shared" ca="1" si="12"/>
        <v>8.2744352949873541</v>
      </c>
      <c r="B218">
        <f t="shared" ca="1" si="13"/>
        <v>11264</v>
      </c>
    </row>
    <row r="219" spans="1:2" x14ac:dyDescent="0.2">
      <c r="A219">
        <f t="shared" ca="1" si="12"/>
        <v>10.939728609440078</v>
      </c>
      <c r="B219">
        <f t="shared" ca="1" si="13"/>
        <v>8903</v>
      </c>
    </row>
    <row r="220" spans="1:2" x14ac:dyDescent="0.2">
      <c r="A220">
        <f t="shared" ca="1" si="12"/>
        <v>11.673873533565105</v>
      </c>
      <c r="B220">
        <f t="shared" ca="1" si="13"/>
        <v>11483</v>
      </c>
    </row>
    <row r="221" spans="1:2" x14ac:dyDescent="0.2">
      <c r="A221">
        <f t="shared" ca="1" si="12"/>
        <v>8.5162872466345583</v>
      </c>
      <c r="B221">
        <f t="shared" ca="1" si="13"/>
        <v>11721</v>
      </c>
    </row>
    <row r="222" spans="1:2" x14ac:dyDescent="0.2">
      <c r="A222">
        <f t="shared" ca="1" si="12"/>
        <v>14.131460156217363</v>
      </c>
      <c r="B222">
        <f t="shared" ca="1" si="13"/>
        <v>9072</v>
      </c>
    </row>
    <row r="223" spans="1:2" x14ac:dyDescent="0.2">
      <c r="A223">
        <f t="shared" ca="1" si="12"/>
        <v>13.603262277315821</v>
      </c>
      <c r="B223">
        <f t="shared" ca="1" si="13"/>
        <v>10481</v>
      </c>
    </row>
    <row r="224" spans="1:2" x14ac:dyDescent="0.2">
      <c r="A224">
        <f t="shared" ca="1" si="12"/>
        <v>8.8437136911213834</v>
      </c>
      <c r="B224">
        <f t="shared" ca="1" si="13"/>
        <v>11851</v>
      </c>
    </row>
    <row r="225" spans="1:2" x14ac:dyDescent="0.2">
      <c r="A225">
        <f t="shared" ca="1" si="12"/>
        <v>13.385184546201685</v>
      </c>
      <c r="B225">
        <f t="shared" ca="1" si="13"/>
        <v>10833</v>
      </c>
    </row>
    <row r="226" spans="1:2" x14ac:dyDescent="0.2">
      <c r="A226">
        <f t="shared" ca="1" si="12"/>
        <v>13.97583727071261</v>
      </c>
      <c r="B226">
        <f t="shared" ca="1" si="13"/>
        <v>10805</v>
      </c>
    </row>
    <row r="227" spans="1:2" x14ac:dyDescent="0.2">
      <c r="A227">
        <f t="shared" ca="1" si="12"/>
        <v>8.7815835930386896</v>
      </c>
      <c r="B227">
        <f t="shared" ca="1" si="13"/>
        <v>11530</v>
      </c>
    </row>
    <row r="228" spans="1:2" x14ac:dyDescent="0.2">
      <c r="A228">
        <f t="shared" ca="1" si="12"/>
        <v>14.326176064495467</v>
      </c>
      <c r="B228">
        <f t="shared" ca="1" si="13"/>
        <v>11900</v>
      </c>
    </row>
    <row r="229" spans="1:2" x14ac:dyDescent="0.2">
      <c r="A229">
        <f t="shared" ca="1" si="12"/>
        <v>13.650118520535818</v>
      </c>
      <c r="B229">
        <f t="shared" ca="1" si="13"/>
        <v>8765</v>
      </c>
    </row>
    <row r="230" spans="1:2" x14ac:dyDescent="0.2">
      <c r="A230">
        <f t="shared" ca="1" si="12"/>
        <v>8.9900623456352733</v>
      </c>
      <c r="B230">
        <f t="shared" ca="1" si="13"/>
        <v>9241</v>
      </c>
    </row>
    <row r="231" spans="1:2" x14ac:dyDescent="0.2">
      <c r="A231">
        <f t="shared" ca="1" si="12"/>
        <v>12.823200792353845</v>
      </c>
      <c r="B231">
        <f t="shared" ca="1" si="13"/>
        <v>10810</v>
      </c>
    </row>
    <row r="232" spans="1:2" x14ac:dyDescent="0.2">
      <c r="A232">
        <f t="shared" ca="1" si="12"/>
        <v>12.144859537162972</v>
      </c>
      <c r="B232">
        <f t="shared" ca="1" si="13"/>
        <v>9525</v>
      </c>
    </row>
    <row r="233" spans="1:2" x14ac:dyDescent="0.2">
      <c r="A233">
        <f t="shared" ca="1" si="12"/>
        <v>8.5352484612461197</v>
      </c>
      <c r="B233">
        <f t="shared" ca="1" si="13"/>
        <v>8682</v>
      </c>
    </row>
    <row r="234" spans="1:2" x14ac:dyDescent="0.2">
      <c r="A234">
        <f t="shared" ca="1" si="12"/>
        <v>8.3841528514966654</v>
      </c>
      <c r="B234">
        <f t="shared" ca="1" si="13"/>
        <v>10570</v>
      </c>
    </row>
    <row r="235" spans="1:2" x14ac:dyDescent="0.2">
      <c r="A235">
        <f t="shared" ca="1" si="12"/>
        <v>12.099099879743052</v>
      </c>
      <c r="B235">
        <f t="shared" ca="1" si="13"/>
        <v>9032</v>
      </c>
    </row>
    <row r="236" spans="1:2" x14ac:dyDescent="0.2">
      <c r="A236">
        <f t="shared" ca="1" si="12"/>
        <v>10.529344912347886</v>
      </c>
      <c r="B236">
        <f t="shared" ca="1" si="13"/>
        <v>10514</v>
      </c>
    </row>
    <row r="237" spans="1:2" x14ac:dyDescent="0.2">
      <c r="A237">
        <f t="shared" ca="1" si="12"/>
        <v>8.2852022978254993</v>
      </c>
      <c r="B237">
        <f t="shared" ca="1" si="13"/>
        <v>10498</v>
      </c>
    </row>
    <row r="238" spans="1:2" x14ac:dyDescent="0.2">
      <c r="A238">
        <f t="shared" ca="1" si="12"/>
        <v>13.715595856017778</v>
      </c>
      <c r="B238">
        <f t="shared" ca="1" si="13"/>
        <v>9027</v>
      </c>
    </row>
    <row r="239" spans="1:2" x14ac:dyDescent="0.2">
      <c r="A239">
        <f t="shared" ca="1" si="12"/>
        <v>14.362757851287377</v>
      </c>
      <c r="B239">
        <f t="shared" ca="1" si="13"/>
        <v>9528</v>
      </c>
    </row>
    <row r="240" spans="1:2" x14ac:dyDescent="0.2">
      <c r="A240">
        <f t="shared" ca="1" si="12"/>
        <v>13.414675132432498</v>
      </c>
      <c r="B240">
        <f t="shared" ca="1" si="13"/>
        <v>9824</v>
      </c>
    </row>
    <row r="241" spans="1:2" x14ac:dyDescent="0.2">
      <c r="A241">
        <f t="shared" ca="1" si="12"/>
        <v>14.950038751668274</v>
      </c>
      <c r="B241">
        <f t="shared" ca="1" si="13"/>
        <v>11457</v>
      </c>
    </row>
    <row r="242" spans="1:2" x14ac:dyDescent="0.2">
      <c r="A242">
        <f t="shared" ca="1" si="12"/>
        <v>10.157446875486983</v>
      </c>
      <c r="B242">
        <f t="shared" ca="1" si="13"/>
        <v>10223</v>
      </c>
    </row>
    <row r="243" spans="1:2" x14ac:dyDescent="0.2">
      <c r="A243">
        <f t="shared" ca="1" si="12"/>
        <v>9.3656285499152077</v>
      </c>
      <c r="B243">
        <f t="shared" ca="1" si="13"/>
        <v>9649</v>
      </c>
    </row>
    <row r="244" spans="1:2" x14ac:dyDescent="0.2">
      <c r="A244">
        <f t="shared" ca="1" si="12"/>
        <v>9.6357082968629406</v>
      </c>
      <c r="B244">
        <f t="shared" ca="1" si="13"/>
        <v>8226</v>
      </c>
    </row>
    <row r="245" spans="1:2" x14ac:dyDescent="0.2">
      <c r="A245">
        <f t="shared" ca="1" si="12"/>
        <v>11.41460202338533</v>
      </c>
      <c r="B245">
        <f t="shared" ca="1" si="13"/>
        <v>10495</v>
      </c>
    </row>
    <row r="246" spans="1:2" x14ac:dyDescent="0.2">
      <c r="A246">
        <f t="shared" ca="1" si="12"/>
        <v>10.912237859967505</v>
      </c>
      <c r="B246">
        <f t="shared" ca="1" si="13"/>
        <v>9535</v>
      </c>
    </row>
    <row r="247" spans="1:2" x14ac:dyDescent="0.2">
      <c r="A247">
        <f t="shared" ca="1" si="12"/>
        <v>14.443072697204894</v>
      </c>
      <c r="B247">
        <f t="shared" ca="1" si="13"/>
        <v>9164</v>
      </c>
    </row>
    <row r="248" spans="1:2" x14ac:dyDescent="0.2">
      <c r="A248">
        <f t="shared" ca="1" si="12"/>
        <v>14.652532984448074</v>
      </c>
      <c r="B248">
        <f t="shared" ca="1" si="13"/>
        <v>9343</v>
      </c>
    </row>
    <row r="249" spans="1:2" x14ac:dyDescent="0.2">
      <c r="A249">
        <f t="shared" ca="1" si="12"/>
        <v>10.307627128563359</v>
      </c>
      <c r="B249">
        <f t="shared" ca="1" si="13"/>
        <v>9211</v>
      </c>
    </row>
    <row r="250" spans="1:2" x14ac:dyDescent="0.2">
      <c r="A250">
        <f t="shared" ca="1" si="12"/>
        <v>9.0243925079296208</v>
      </c>
      <c r="B250">
        <f t="shared" ca="1" si="13"/>
        <v>8462</v>
      </c>
    </row>
    <row r="251" spans="1:2" x14ac:dyDescent="0.2">
      <c r="A251">
        <f t="shared" ca="1" si="12"/>
        <v>10.325723630836054</v>
      </c>
      <c r="B251">
        <f t="shared" ca="1" si="13"/>
        <v>8068</v>
      </c>
    </row>
    <row r="252" spans="1:2" x14ac:dyDescent="0.2">
      <c r="A252">
        <f t="shared" ca="1" si="12"/>
        <v>11.464890084280668</v>
      </c>
      <c r="B252">
        <f t="shared" ca="1" si="13"/>
        <v>10447</v>
      </c>
    </row>
    <row r="253" spans="1:2" x14ac:dyDescent="0.2">
      <c r="A253">
        <f t="shared" ca="1" si="12"/>
        <v>9.4453626244642219</v>
      </c>
      <c r="B253">
        <f t="shared" ca="1" si="13"/>
        <v>10169</v>
      </c>
    </row>
    <row r="254" spans="1:2" x14ac:dyDescent="0.2">
      <c r="A254">
        <f t="shared" ca="1" si="12"/>
        <v>8.2277661037137761</v>
      </c>
      <c r="B254">
        <f t="shared" ca="1" si="13"/>
        <v>11033</v>
      </c>
    </row>
    <row r="255" spans="1:2" x14ac:dyDescent="0.2">
      <c r="A255">
        <f t="shared" ca="1" si="12"/>
        <v>9.5948132490389835</v>
      </c>
      <c r="B255">
        <f t="shared" ca="1" si="13"/>
        <v>11714</v>
      </c>
    </row>
    <row r="256" spans="1:2" x14ac:dyDescent="0.2">
      <c r="A256">
        <f t="shared" ca="1" si="12"/>
        <v>10.925217589136258</v>
      </c>
      <c r="B256">
        <f t="shared" ca="1" si="13"/>
        <v>11468</v>
      </c>
    </row>
    <row r="257" spans="1:2" x14ac:dyDescent="0.2">
      <c r="A257">
        <f t="shared" ca="1" si="12"/>
        <v>11.480377524732644</v>
      </c>
      <c r="B257">
        <f t="shared" ca="1" si="13"/>
        <v>10977</v>
      </c>
    </row>
    <row r="258" spans="1:2" x14ac:dyDescent="0.2">
      <c r="A258">
        <f t="shared" ca="1" si="12"/>
        <v>12.288996027300762</v>
      </c>
      <c r="B258">
        <f t="shared" ca="1" si="13"/>
        <v>11624</v>
      </c>
    </row>
    <row r="259" spans="1:2" x14ac:dyDescent="0.2">
      <c r="A259">
        <f t="shared" ca="1" si="12"/>
        <v>8.3628999313323682</v>
      </c>
      <c r="B259">
        <f t="shared" ca="1" si="13"/>
        <v>9579</v>
      </c>
    </row>
    <row r="260" spans="1:2" x14ac:dyDescent="0.2">
      <c r="A260">
        <f t="shared" ca="1" si="12"/>
        <v>12.476675157973236</v>
      </c>
      <c r="B260">
        <f t="shared" ca="1" si="13"/>
        <v>11996</v>
      </c>
    </row>
    <row r="261" spans="1:2" x14ac:dyDescent="0.2">
      <c r="A261">
        <f t="shared" ca="1" si="12"/>
        <v>9.141099294813662</v>
      </c>
      <c r="B261">
        <f t="shared" ca="1" si="13"/>
        <v>11921</v>
      </c>
    </row>
    <row r="262" spans="1:2" x14ac:dyDescent="0.2">
      <c r="A262">
        <f t="shared" ref="A262:A325" ca="1" si="16">(A$3-A$2)*RAND()+A$2</f>
        <v>9.5223869590944421</v>
      </c>
      <c r="B262">
        <f t="shared" ref="B262:B325" ca="1" si="17">FLOOR((B$3-B$2+1)*RAND(), 1)+B$2</f>
        <v>11191</v>
      </c>
    </row>
    <row r="263" spans="1:2" x14ac:dyDescent="0.2">
      <c r="A263">
        <f t="shared" ca="1" si="16"/>
        <v>14.326362083644932</v>
      </c>
      <c r="B263">
        <f t="shared" ca="1" si="17"/>
        <v>8214</v>
      </c>
    </row>
    <row r="264" spans="1:2" x14ac:dyDescent="0.2">
      <c r="A264">
        <f t="shared" ca="1" si="16"/>
        <v>14.43571263282098</v>
      </c>
      <c r="B264">
        <f t="shared" ca="1" si="17"/>
        <v>11896</v>
      </c>
    </row>
    <row r="265" spans="1:2" x14ac:dyDescent="0.2">
      <c r="A265">
        <f t="shared" ca="1" si="16"/>
        <v>9.9318708061145546</v>
      </c>
      <c r="B265">
        <f t="shared" ca="1" si="17"/>
        <v>11083</v>
      </c>
    </row>
    <row r="266" spans="1:2" x14ac:dyDescent="0.2">
      <c r="A266">
        <f t="shared" ca="1" si="16"/>
        <v>14.234625806641102</v>
      </c>
      <c r="B266">
        <f t="shared" ca="1" si="17"/>
        <v>10294</v>
      </c>
    </row>
    <row r="267" spans="1:2" x14ac:dyDescent="0.2">
      <c r="A267">
        <f t="shared" ca="1" si="16"/>
        <v>13.653485375742259</v>
      </c>
      <c r="B267">
        <f t="shared" ca="1" si="17"/>
        <v>8116</v>
      </c>
    </row>
    <row r="268" spans="1:2" x14ac:dyDescent="0.2">
      <c r="A268">
        <f t="shared" ca="1" si="16"/>
        <v>14.666580584463855</v>
      </c>
      <c r="B268">
        <f t="shared" ca="1" si="17"/>
        <v>8847</v>
      </c>
    </row>
    <row r="269" spans="1:2" x14ac:dyDescent="0.2">
      <c r="A269">
        <f t="shared" ca="1" si="16"/>
        <v>12.207926383996487</v>
      </c>
      <c r="B269">
        <f t="shared" ca="1" si="17"/>
        <v>10879</v>
      </c>
    </row>
    <row r="270" spans="1:2" x14ac:dyDescent="0.2">
      <c r="A270">
        <f t="shared" ca="1" si="16"/>
        <v>13.167210465206896</v>
      </c>
      <c r="B270">
        <f t="shared" ca="1" si="17"/>
        <v>10085</v>
      </c>
    </row>
    <row r="271" spans="1:2" x14ac:dyDescent="0.2">
      <c r="A271">
        <f t="shared" ca="1" si="16"/>
        <v>14.921389166382841</v>
      </c>
      <c r="B271">
        <f t="shared" ca="1" si="17"/>
        <v>11790</v>
      </c>
    </row>
    <row r="272" spans="1:2" x14ac:dyDescent="0.2">
      <c r="A272">
        <f t="shared" ca="1" si="16"/>
        <v>8.9053749508530373</v>
      </c>
      <c r="B272">
        <f t="shared" ca="1" si="17"/>
        <v>11458</v>
      </c>
    </row>
    <row r="273" spans="1:2" x14ac:dyDescent="0.2">
      <c r="A273">
        <f t="shared" ca="1" si="16"/>
        <v>14.436275400745888</v>
      </c>
      <c r="B273">
        <f t="shared" ca="1" si="17"/>
        <v>8248</v>
      </c>
    </row>
    <row r="274" spans="1:2" x14ac:dyDescent="0.2">
      <c r="A274">
        <f t="shared" ca="1" si="16"/>
        <v>12.453445912266062</v>
      </c>
      <c r="B274">
        <f t="shared" ca="1" si="17"/>
        <v>10199</v>
      </c>
    </row>
    <row r="275" spans="1:2" x14ac:dyDescent="0.2">
      <c r="A275">
        <f t="shared" ca="1" si="16"/>
        <v>14.538243965171674</v>
      </c>
      <c r="B275">
        <f t="shared" ca="1" si="17"/>
        <v>10070</v>
      </c>
    </row>
    <row r="276" spans="1:2" x14ac:dyDescent="0.2">
      <c r="A276">
        <f t="shared" ca="1" si="16"/>
        <v>11.789241982883089</v>
      </c>
      <c r="B276">
        <f t="shared" ca="1" si="17"/>
        <v>8649</v>
      </c>
    </row>
    <row r="277" spans="1:2" x14ac:dyDescent="0.2">
      <c r="A277">
        <f t="shared" ca="1" si="16"/>
        <v>11.779024035803499</v>
      </c>
      <c r="B277">
        <f t="shared" ca="1" si="17"/>
        <v>8596</v>
      </c>
    </row>
    <row r="278" spans="1:2" x14ac:dyDescent="0.2">
      <c r="A278">
        <f t="shared" ca="1" si="16"/>
        <v>13.056243174233668</v>
      </c>
      <c r="B278">
        <f t="shared" ca="1" si="17"/>
        <v>9274</v>
      </c>
    </row>
    <row r="279" spans="1:2" x14ac:dyDescent="0.2">
      <c r="A279">
        <f t="shared" ca="1" si="16"/>
        <v>8.8986691177304529</v>
      </c>
      <c r="B279">
        <f t="shared" ca="1" si="17"/>
        <v>11277</v>
      </c>
    </row>
    <row r="280" spans="1:2" x14ac:dyDescent="0.2">
      <c r="A280">
        <f t="shared" ca="1" si="16"/>
        <v>12.178345929403697</v>
      </c>
      <c r="B280">
        <f t="shared" ca="1" si="17"/>
        <v>11896</v>
      </c>
    </row>
    <row r="281" spans="1:2" x14ac:dyDescent="0.2">
      <c r="A281">
        <f t="shared" ca="1" si="16"/>
        <v>10.114356314612849</v>
      </c>
      <c r="B281">
        <f t="shared" ca="1" si="17"/>
        <v>8479</v>
      </c>
    </row>
    <row r="282" spans="1:2" x14ac:dyDescent="0.2">
      <c r="A282">
        <f t="shared" ca="1" si="16"/>
        <v>11.751680023573496</v>
      </c>
      <c r="B282">
        <f t="shared" ca="1" si="17"/>
        <v>9932</v>
      </c>
    </row>
    <row r="283" spans="1:2" x14ac:dyDescent="0.2">
      <c r="A283">
        <f t="shared" ca="1" si="16"/>
        <v>14.308842899474502</v>
      </c>
      <c r="B283">
        <f t="shared" ca="1" si="17"/>
        <v>9236</v>
      </c>
    </row>
    <row r="284" spans="1:2" x14ac:dyDescent="0.2">
      <c r="A284">
        <f t="shared" ca="1" si="16"/>
        <v>12.295915588227253</v>
      </c>
      <c r="B284">
        <f t="shared" ca="1" si="17"/>
        <v>9413</v>
      </c>
    </row>
    <row r="285" spans="1:2" x14ac:dyDescent="0.2">
      <c r="A285">
        <f t="shared" ca="1" si="16"/>
        <v>14.758048092355498</v>
      </c>
      <c r="B285">
        <f t="shared" ca="1" si="17"/>
        <v>11241</v>
      </c>
    </row>
    <row r="286" spans="1:2" x14ac:dyDescent="0.2">
      <c r="A286">
        <f t="shared" ca="1" si="16"/>
        <v>12.957124014978579</v>
      </c>
      <c r="B286">
        <f t="shared" ca="1" si="17"/>
        <v>9403</v>
      </c>
    </row>
    <row r="287" spans="1:2" x14ac:dyDescent="0.2">
      <c r="A287">
        <f t="shared" ca="1" si="16"/>
        <v>10.608617815502583</v>
      </c>
      <c r="B287">
        <f t="shared" ca="1" si="17"/>
        <v>8548</v>
      </c>
    </row>
    <row r="288" spans="1:2" x14ac:dyDescent="0.2">
      <c r="A288">
        <f t="shared" ca="1" si="16"/>
        <v>10.275875208511074</v>
      </c>
      <c r="B288">
        <f t="shared" ca="1" si="17"/>
        <v>9373</v>
      </c>
    </row>
    <row r="289" spans="1:2" x14ac:dyDescent="0.2">
      <c r="A289">
        <f t="shared" ca="1" si="16"/>
        <v>11.045012304258016</v>
      </c>
      <c r="B289">
        <f t="shared" ca="1" si="17"/>
        <v>9439</v>
      </c>
    </row>
    <row r="290" spans="1:2" x14ac:dyDescent="0.2">
      <c r="A290">
        <f t="shared" ca="1" si="16"/>
        <v>12.863472470445277</v>
      </c>
      <c r="B290">
        <f t="shared" ca="1" si="17"/>
        <v>10425</v>
      </c>
    </row>
    <row r="291" spans="1:2" x14ac:dyDescent="0.2">
      <c r="A291">
        <f t="shared" ca="1" si="16"/>
        <v>9.0897467374662533</v>
      </c>
      <c r="B291">
        <f t="shared" ca="1" si="17"/>
        <v>8270</v>
      </c>
    </row>
    <row r="292" spans="1:2" x14ac:dyDescent="0.2">
      <c r="A292">
        <f t="shared" ca="1" si="16"/>
        <v>11.773405091571693</v>
      </c>
      <c r="B292">
        <f t="shared" ca="1" si="17"/>
        <v>10213</v>
      </c>
    </row>
    <row r="293" spans="1:2" x14ac:dyDescent="0.2">
      <c r="A293">
        <f t="shared" ca="1" si="16"/>
        <v>13.97050988540818</v>
      </c>
      <c r="B293">
        <f t="shared" ca="1" si="17"/>
        <v>9579</v>
      </c>
    </row>
    <row r="294" spans="1:2" x14ac:dyDescent="0.2">
      <c r="A294">
        <f t="shared" ca="1" si="16"/>
        <v>14.290091658847208</v>
      </c>
      <c r="B294">
        <f t="shared" ca="1" si="17"/>
        <v>8895</v>
      </c>
    </row>
    <row r="295" spans="1:2" x14ac:dyDescent="0.2">
      <c r="A295">
        <f t="shared" ca="1" si="16"/>
        <v>14.581281920349678</v>
      </c>
      <c r="B295">
        <f t="shared" ca="1" si="17"/>
        <v>8767</v>
      </c>
    </row>
    <row r="296" spans="1:2" x14ac:dyDescent="0.2">
      <c r="A296">
        <f t="shared" ca="1" si="16"/>
        <v>12.530421101794133</v>
      </c>
      <c r="B296">
        <f t="shared" ca="1" si="17"/>
        <v>11700</v>
      </c>
    </row>
    <row r="297" spans="1:2" x14ac:dyDescent="0.2">
      <c r="A297">
        <f t="shared" ca="1" si="16"/>
        <v>11.064169787614535</v>
      </c>
      <c r="B297">
        <f t="shared" ca="1" si="17"/>
        <v>9684</v>
      </c>
    </row>
    <row r="298" spans="1:2" x14ac:dyDescent="0.2">
      <c r="A298">
        <f t="shared" ca="1" si="16"/>
        <v>8.8489019004031952</v>
      </c>
      <c r="B298">
        <f t="shared" ca="1" si="17"/>
        <v>11137</v>
      </c>
    </row>
    <row r="299" spans="1:2" x14ac:dyDescent="0.2">
      <c r="A299">
        <f t="shared" ca="1" si="16"/>
        <v>14.13476138732929</v>
      </c>
      <c r="B299">
        <f t="shared" ca="1" si="17"/>
        <v>11705</v>
      </c>
    </row>
    <row r="300" spans="1:2" x14ac:dyDescent="0.2">
      <c r="A300">
        <f t="shared" ca="1" si="16"/>
        <v>12.893225534967844</v>
      </c>
      <c r="B300">
        <f t="shared" ca="1" si="17"/>
        <v>9397</v>
      </c>
    </row>
    <row r="301" spans="1:2" x14ac:dyDescent="0.2">
      <c r="A301">
        <f t="shared" ca="1" si="16"/>
        <v>12.682841474562991</v>
      </c>
      <c r="B301">
        <f t="shared" ca="1" si="17"/>
        <v>10219</v>
      </c>
    </row>
    <row r="302" spans="1:2" x14ac:dyDescent="0.2">
      <c r="A302">
        <f t="shared" ca="1" si="16"/>
        <v>10.138210080265447</v>
      </c>
      <c r="B302">
        <f t="shared" ca="1" si="17"/>
        <v>8827</v>
      </c>
    </row>
    <row r="303" spans="1:2" x14ac:dyDescent="0.2">
      <c r="A303">
        <f t="shared" ca="1" si="16"/>
        <v>14.0591737670727</v>
      </c>
      <c r="B303">
        <f t="shared" ca="1" si="17"/>
        <v>8923</v>
      </c>
    </row>
    <row r="304" spans="1:2" x14ac:dyDescent="0.2">
      <c r="A304">
        <f t="shared" ca="1" si="16"/>
        <v>10.236340852468128</v>
      </c>
      <c r="B304">
        <f t="shared" ca="1" si="17"/>
        <v>9564</v>
      </c>
    </row>
    <row r="305" spans="1:2" x14ac:dyDescent="0.2">
      <c r="A305">
        <f t="shared" ca="1" si="16"/>
        <v>10.499244960317819</v>
      </c>
      <c r="B305">
        <f t="shared" ca="1" si="17"/>
        <v>11820</v>
      </c>
    </row>
    <row r="306" spans="1:2" x14ac:dyDescent="0.2">
      <c r="A306">
        <f t="shared" ca="1" si="16"/>
        <v>12.71604272635885</v>
      </c>
      <c r="B306">
        <f t="shared" ca="1" si="17"/>
        <v>9890</v>
      </c>
    </row>
    <row r="307" spans="1:2" x14ac:dyDescent="0.2">
      <c r="A307">
        <f t="shared" ca="1" si="16"/>
        <v>11.363872657085311</v>
      </c>
      <c r="B307">
        <f t="shared" ca="1" si="17"/>
        <v>8659</v>
      </c>
    </row>
    <row r="308" spans="1:2" x14ac:dyDescent="0.2">
      <c r="A308">
        <f t="shared" ca="1" si="16"/>
        <v>11.413073730087183</v>
      </c>
      <c r="B308">
        <f t="shared" ca="1" si="17"/>
        <v>10093</v>
      </c>
    </row>
    <row r="309" spans="1:2" x14ac:dyDescent="0.2">
      <c r="A309">
        <f t="shared" ca="1" si="16"/>
        <v>10.141873015787866</v>
      </c>
      <c r="B309">
        <f t="shared" ca="1" si="17"/>
        <v>9856</v>
      </c>
    </row>
    <row r="310" spans="1:2" x14ac:dyDescent="0.2">
      <c r="A310">
        <f t="shared" ca="1" si="16"/>
        <v>8.2806109040184062</v>
      </c>
      <c r="B310">
        <f t="shared" ca="1" si="17"/>
        <v>8870</v>
      </c>
    </row>
    <row r="311" spans="1:2" x14ac:dyDescent="0.2">
      <c r="A311">
        <f t="shared" ca="1" si="16"/>
        <v>13.977483889086447</v>
      </c>
      <c r="B311">
        <f t="shared" ca="1" si="17"/>
        <v>10723</v>
      </c>
    </row>
    <row r="312" spans="1:2" x14ac:dyDescent="0.2">
      <c r="A312">
        <f t="shared" ca="1" si="16"/>
        <v>13.072870599845549</v>
      </c>
      <c r="B312">
        <f t="shared" ca="1" si="17"/>
        <v>8050</v>
      </c>
    </row>
    <row r="313" spans="1:2" x14ac:dyDescent="0.2">
      <c r="A313">
        <f t="shared" ca="1" si="16"/>
        <v>9.1323143258423318</v>
      </c>
      <c r="B313">
        <f t="shared" ca="1" si="17"/>
        <v>10855</v>
      </c>
    </row>
    <row r="314" spans="1:2" x14ac:dyDescent="0.2">
      <c r="A314">
        <f t="shared" ca="1" si="16"/>
        <v>13.58495085007713</v>
      </c>
      <c r="B314">
        <f t="shared" ca="1" si="17"/>
        <v>11547</v>
      </c>
    </row>
    <row r="315" spans="1:2" x14ac:dyDescent="0.2">
      <c r="A315">
        <f t="shared" ca="1" si="16"/>
        <v>13.541381924317644</v>
      </c>
      <c r="B315">
        <f t="shared" ca="1" si="17"/>
        <v>8553</v>
      </c>
    </row>
    <row r="316" spans="1:2" x14ac:dyDescent="0.2">
      <c r="A316">
        <f t="shared" ca="1" si="16"/>
        <v>8.3600673677135919</v>
      </c>
      <c r="B316">
        <f t="shared" ca="1" si="17"/>
        <v>11493</v>
      </c>
    </row>
    <row r="317" spans="1:2" x14ac:dyDescent="0.2">
      <c r="A317">
        <f t="shared" ca="1" si="16"/>
        <v>13.173695271423762</v>
      </c>
      <c r="B317">
        <f t="shared" ca="1" si="17"/>
        <v>9975</v>
      </c>
    </row>
    <row r="318" spans="1:2" x14ac:dyDescent="0.2">
      <c r="A318">
        <f t="shared" ca="1" si="16"/>
        <v>13.772476909209614</v>
      </c>
      <c r="B318">
        <f t="shared" ca="1" si="17"/>
        <v>11277</v>
      </c>
    </row>
    <row r="319" spans="1:2" x14ac:dyDescent="0.2">
      <c r="A319">
        <f t="shared" ca="1" si="16"/>
        <v>13.874546072948334</v>
      </c>
      <c r="B319">
        <f t="shared" ca="1" si="17"/>
        <v>8587</v>
      </c>
    </row>
    <row r="320" spans="1:2" x14ac:dyDescent="0.2">
      <c r="A320">
        <f t="shared" ca="1" si="16"/>
        <v>9.2526274809509843</v>
      </c>
      <c r="B320">
        <f t="shared" ca="1" si="17"/>
        <v>11301</v>
      </c>
    </row>
    <row r="321" spans="1:2" x14ac:dyDescent="0.2">
      <c r="A321">
        <f t="shared" ca="1" si="16"/>
        <v>9.1756314812532977</v>
      </c>
      <c r="B321">
        <f t="shared" ca="1" si="17"/>
        <v>11184</v>
      </c>
    </row>
    <row r="322" spans="1:2" x14ac:dyDescent="0.2">
      <c r="A322">
        <f t="shared" ca="1" si="16"/>
        <v>13.726835039720676</v>
      </c>
      <c r="B322">
        <f t="shared" ca="1" si="17"/>
        <v>9971</v>
      </c>
    </row>
    <row r="323" spans="1:2" x14ac:dyDescent="0.2">
      <c r="A323">
        <f t="shared" ca="1" si="16"/>
        <v>9.8895761054969746</v>
      </c>
      <c r="B323">
        <f t="shared" ca="1" si="17"/>
        <v>10990</v>
      </c>
    </row>
    <row r="324" spans="1:2" x14ac:dyDescent="0.2">
      <c r="A324">
        <f t="shared" ca="1" si="16"/>
        <v>10.881161989949121</v>
      </c>
      <c r="B324">
        <f t="shared" ca="1" si="17"/>
        <v>10936</v>
      </c>
    </row>
    <row r="325" spans="1:2" x14ac:dyDescent="0.2">
      <c r="A325">
        <f t="shared" ca="1" si="16"/>
        <v>8.3486647902498792</v>
      </c>
      <c r="B325">
        <f t="shared" ca="1" si="17"/>
        <v>11016</v>
      </c>
    </row>
    <row r="326" spans="1:2" x14ac:dyDescent="0.2">
      <c r="A326">
        <f t="shared" ref="A326:A389" ca="1" si="18">(A$3-A$2)*RAND()+A$2</f>
        <v>14.881402911497084</v>
      </c>
      <c r="B326">
        <f t="shared" ref="B326:B389" ca="1" si="19">FLOOR((B$3-B$2+1)*RAND(), 1)+B$2</f>
        <v>10246</v>
      </c>
    </row>
    <row r="327" spans="1:2" x14ac:dyDescent="0.2">
      <c r="A327">
        <f t="shared" ca="1" si="18"/>
        <v>14.392821018324</v>
      </c>
      <c r="B327">
        <f t="shared" ca="1" si="19"/>
        <v>11815</v>
      </c>
    </row>
    <row r="328" spans="1:2" x14ac:dyDescent="0.2">
      <c r="A328">
        <f t="shared" ca="1" si="18"/>
        <v>13.55851393414955</v>
      </c>
      <c r="B328">
        <f t="shared" ca="1" si="19"/>
        <v>10897</v>
      </c>
    </row>
    <row r="329" spans="1:2" x14ac:dyDescent="0.2">
      <c r="A329">
        <f t="shared" ca="1" si="18"/>
        <v>14.69700063139574</v>
      </c>
      <c r="B329">
        <f t="shared" ca="1" si="19"/>
        <v>8993</v>
      </c>
    </row>
    <row r="330" spans="1:2" x14ac:dyDescent="0.2">
      <c r="A330">
        <f t="shared" ca="1" si="18"/>
        <v>13.727704103463932</v>
      </c>
      <c r="B330">
        <f t="shared" ca="1" si="19"/>
        <v>8976</v>
      </c>
    </row>
    <row r="331" spans="1:2" x14ac:dyDescent="0.2">
      <c r="A331">
        <f t="shared" ca="1" si="18"/>
        <v>11.359050498572376</v>
      </c>
      <c r="B331">
        <f t="shared" ca="1" si="19"/>
        <v>11715</v>
      </c>
    </row>
    <row r="332" spans="1:2" x14ac:dyDescent="0.2">
      <c r="A332">
        <f t="shared" ca="1" si="18"/>
        <v>9.9308323157622933</v>
      </c>
      <c r="B332">
        <f t="shared" ca="1" si="19"/>
        <v>11409</v>
      </c>
    </row>
    <row r="333" spans="1:2" x14ac:dyDescent="0.2">
      <c r="A333">
        <f t="shared" ca="1" si="18"/>
        <v>11.64442570524176</v>
      </c>
      <c r="B333">
        <f t="shared" ca="1" si="19"/>
        <v>9882</v>
      </c>
    </row>
    <row r="334" spans="1:2" x14ac:dyDescent="0.2">
      <c r="A334">
        <f t="shared" ca="1" si="18"/>
        <v>14.248402219314833</v>
      </c>
      <c r="B334">
        <f t="shared" ca="1" si="19"/>
        <v>8607</v>
      </c>
    </row>
    <row r="335" spans="1:2" x14ac:dyDescent="0.2">
      <c r="A335">
        <f t="shared" ca="1" si="18"/>
        <v>8.781180588408958</v>
      </c>
      <c r="B335">
        <f t="shared" ca="1" si="19"/>
        <v>10040</v>
      </c>
    </row>
    <row r="336" spans="1:2" x14ac:dyDescent="0.2">
      <c r="A336">
        <f t="shared" ca="1" si="18"/>
        <v>14.514746725360663</v>
      </c>
      <c r="B336">
        <f t="shared" ca="1" si="19"/>
        <v>11643</v>
      </c>
    </row>
    <row r="337" spans="1:2" x14ac:dyDescent="0.2">
      <c r="A337">
        <f t="shared" ca="1" si="18"/>
        <v>10.932982998422276</v>
      </c>
      <c r="B337">
        <f t="shared" ca="1" si="19"/>
        <v>9766</v>
      </c>
    </row>
    <row r="338" spans="1:2" x14ac:dyDescent="0.2">
      <c r="A338">
        <f t="shared" ca="1" si="18"/>
        <v>9.6860511690831448</v>
      </c>
      <c r="B338">
        <f t="shared" ca="1" si="19"/>
        <v>9378</v>
      </c>
    </row>
    <row r="339" spans="1:2" x14ac:dyDescent="0.2">
      <c r="A339">
        <f t="shared" ca="1" si="18"/>
        <v>13.060627940602178</v>
      </c>
      <c r="B339">
        <f t="shared" ca="1" si="19"/>
        <v>11581</v>
      </c>
    </row>
    <row r="340" spans="1:2" x14ac:dyDescent="0.2">
      <c r="A340">
        <f t="shared" ca="1" si="18"/>
        <v>10.242706781473803</v>
      </c>
      <c r="B340">
        <f t="shared" ca="1" si="19"/>
        <v>8277</v>
      </c>
    </row>
    <row r="341" spans="1:2" x14ac:dyDescent="0.2">
      <c r="A341">
        <f t="shared" ca="1" si="18"/>
        <v>11.005935132413816</v>
      </c>
      <c r="B341">
        <f t="shared" ca="1" si="19"/>
        <v>9179</v>
      </c>
    </row>
    <row r="342" spans="1:2" x14ac:dyDescent="0.2">
      <c r="A342">
        <f t="shared" ca="1" si="18"/>
        <v>11.083827039628119</v>
      </c>
      <c r="B342">
        <f t="shared" ca="1" si="19"/>
        <v>9513</v>
      </c>
    </row>
    <row r="343" spans="1:2" x14ac:dyDescent="0.2">
      <c r="A343">
        <f t="shared" ca="1" si="18"/>
        <v>9.4775318629022252</v>
      </c>
      <c r="B343">
        <f t="shared" ca="1" si="19"/>
        <v>10242</v>
      </c>
    </row>
    <row r="344" spans="1:2" x14ac:dyDescent="0.2">
      <c r="A344">
        <f t="shared" ca="1" si="18"/>
        <v>11.69633354251954</v>
      </c>
      <c r="B344">
        <f t="shared" ca="1" si="19"/>
        <v>11663</v>
      </c>
    </row>
    <row r="345" spans="1:2" x14ac:dyDescent="0.2">
      <c r="A345">
        <f t="shared" ca="1" si="18"/>
        <v>13.568018995974672</v>
      </c>
      <c r="B345">
        <f t="shared" ca="1" si="19"/>
        <v>8408</v>
      </c>
    </row>
    <row r="346" spans="1:2" x14ac:dyDescent="0.2">
      <c r="A346">
        <f t="shared" ca="1" si="18"/>
        <v>11.866575189169035</v>
      </c>
      <c r="B346">
        <f t="shared" ca="1" si="19"/>
        <v>8781</v>
      </c>
    </row>
    <row r="347" spans="1:2" x14ac:dyDescent="0.2">
      <c r="A347">
        <f t="shared" ca="1" si="18"/>
        <v>10.156245332223676</v>
      </c>
      <c r="B347">
        <f t="shared" ca="1" si="19"/>
        <v>8406</v>
      </c>
    </row>
    <row r="348" spans="1:2" x14ac:dyDescent="0.2">
      <c r="A348">
        <f t="shared" ca="1" si="18"/>
        <v>9.6790626374713895</v>
      </c>
      <c r="B348">
        <f t="shared" ca="1" si="19"/>
        <v>9920</v>
      </c>
    </row>
    <row r="349" spans="1:2" x14ac:dyDescent="0.2">
      <c r="A349">
        <f t="shared" ca="1" si="18"/>
        <v>12.438996438356162</v>
      </c>
      <c r="B349">
        <f t="shared" ca="1" si="19"/>
        <v>9688</v>
      </c>
    </row>
    <row r="350" spans="1:2" x14ac:dyDescent="0.2">
      <c r="A350">
        <f t="shared" ca="1" si="18"/>
        <v>8.2500187366929687</v>
      </c>
      <c r="B350">
        <f t="shared" ca="1" si="19"/>
        <v>9908</v>
      </c>
    </row>
    <row r="351" spans="1:2" x14ac:dyDescent="0.2">
      <c r="A351">
        <f t="shared" ca="1" si="18"/>
        <v>14.803161572498723</v>
      </c>
      <c r="B351">
        <f t="shared" ca="1" si="19"/>
        <v>10848</v>
      </c>
    </row>
    <row r="352" spans="1:2" x14ac:dyDescent="0.2">
      <c r="A352">
        <f t="shared" ca="1" si="18"/>
        <v>11.399537728221665</v>
      </c>
      <c r="B352">
        <f t="shared" ca="1" si="19"/>
        <v>10443</v>
      </c>
    </row>
    <row r="353" spans="1:2" x14ac:dyDescent="0.2">
      <c r="A353">
        <f t="shared" ca="1" si="18"/>
        <v>8.477452164216345</v>
      </c>
      <c r="B353">
        <f t="shared" ca="1" si="19"/>
        <v>11942</v>
      </c>
    </row>
    <row r="354" spans="1:2" x14ac:dyDescent="0.2">
      <c r="A354">
        <f t="shared" ca="1" si="18"/>
        <v>14.228098629795259</v>
      </c>
      <c r="B354">
        <f t="shared" ca="1" si="19"/>
        <v>10126</v>
      </c>
    </row>
    <row r="355" spans="1:2" x14ac:dyDescent="0.2">
      <c r="A355">
        <f t="shared" ca="1" si="18"/>
        <v>12.849124822635687</v>
      </c>
      <c r="B355">
        <f t="shared" ca="1" si="19"/>
        <v>10518</v>
      </c>
    </row>
    <row r="356" spans="1:2" x14ac:dyDescent="0.2">
      <c r="A356">
        <f t="shared" ca="1" si="18"/>
        <v>10.894546435546328</v>
      </c>
      <c r="B356">
        <f t="shared" ca="1" si="19"/>
        <v>8651</v>
      </c>
    </row>
    <row r="357" spans="1:2" x14ac:dyDescent="0.2">
      <c r="A357">
        <f t="shared" ca="1" si="18"/>
        <v>10.691599694809021</v>
      </c>
      <c r="B357">
        <f t="shared" ca="1" si="19"/>
        <v>9647</v>
      </c>
    </row>
    <row r="358" spans="1:2" x14ac:dyDescent="0.2">
      <c r="A358">
        <f t="shared" ca="1" si="18"/>
        <v>8.3952601931133302</v>
      </c>
      <c r="B358">
        <f t="shared" ca="1" si="19"/>
        <v>9986</v>
      </c>
    </row>
    <row r="359" spans="1:2" x14ac:dyDescent="0.2">
      <c r="A359">
        <f t="shared" ca="1" si="18"/>
        <v>10.512524190857988</v>
      </c>
      <c r="B359">
        <f t="shared" ca="1" si="19"/>
        <v>8781</v>
      </c>
    </row>
    <row r="360" spans="1:2" x14ac:dyDescent="0.2">
      <c r="A360">
        <f t="shared" ca="1" si="18"/>
        <v>9.4724163234463425</v>
      </c>
      <c r="B360">
        <f t="shared" ca="1" si="19"/>
        <v>11286</v>
      </c>
    </row>
    <row r="361" spans="1:2" x14ac:dyDescent="0.2">
      <c r="A361">
        <f t="shared" ca="1" si="18"/>
        <v>13.763942076726842</v>
      </c>
      <c r="B361">
        <f t="shared" ca="1" si="19"/>
        <v>11146</v>
      </c>
    </row>
    <row r="362" spans="1:2" x14ac:dyDescent="0.2">
      <c r="A362">
        <f t="shared" ca="1" si="18"/>
        <v>11.22315660960772</v>
      </c>
      <c r="B362">
        <f t="shared" ca="1" si="19"/>
        <v>11918</v>
      </c>
    </row>
    <row r="363" spans="1:2" x14ac:dyDescent="0.2">
      <c r="A363">
        <f t="shared" ca="1" si="18"/>
        <v>10.300364622897757</v>
      </c>
      <c r="B363">
        <f t="shared" ca="1" si="19"/>
        <v>8908</v>
      </c>
    </row>
    <row r="364" spans="1:2" x14ac:dyDescent="0.2">
      <c r="A364">
        <f t="shared" ca="1" si="18"/>
        <v>9.1440701684929238</v>
      </c>
      <c r="B364">
        <f t="shared" ca="1" si="19"/>
        <v>9076</v>
      </c>
    </row>
    <row r="365" spans="1:2" x14ac:dyDescent="0.2">
      <c r="A365">
        <f t="shared" ca="1" si="18"/>
        <v>14.342507308953023</v>
      </c>
      <c r="B365">
        <f t="shared" ca="1" si="19"/>
        <v>10005</v>
      </c>
    </row>
    <row r="366" spans="1:2" x14ac:dyDescent="0.2">
      <c r="A366">
        <f t="shared" ca="1" si="18"/>
        <v>9.4965574965772781</v>
      </c>
      <c r="B366">
        <f t="shared" ca="1" si="19"/>
        <v>10922</v>
      </c>
    </row>
    <row r="367" spans="1:2" x14ac:dyDescent="0.2">
      <c r="A367">
        <f t="shared" ca="1" si="18"/>
        <v>12.544983857803597</v>
      </c>
      <c r="B367">
        <f t="shared" ca="1" si="19"/>
        <v>11803</v>
      </c>
    </row>
    <row r="368" spans="1:2" x14ac:dyDescent="0.2">
      <c r="A368">
        <f t="shared" ca="1" si="18"/>
        <v>9.9303466295174516</v>
      </c>
      <c r="B368">
        <f t="shared" ca="1" si="19"/>
        <v>10068</v>
      </c>
    </row>
    <row r="369" spans="1:2" x14ac:dyDescent="0.2">
      <c r="A369">
        <f t="shared" ca="1" si="18"/>
        <v>14.064611144237373</v>
      </c>
      <c r="B369">
        <f t="shared" ca="1" si="19"/>
        <v>11453</v>
      </c>
    </row>
    <row r="370" spans="1:2" x14ac:dyDescent="0.2">
      <c r="A370">
        <f t="shared" ca="1" si="18"/>
        <v>9.2979855013629393</v>
      </c>
      <c r="B370">
        <f t="shared" ca="1" si="19"/>
        <v>10689</v>
      </c>
    </row>
    <row r="371" spans="1:2" x14ac:dyDescent="0.2">
      <c r="A371">
        <f t="shared" ca="1" si="18"/>
        <v>11.890248961846265</v>
      </c>
      <c r="B371">
        <f t="shared" ca="1" si="19"/>
        <v>9765</v>
      </c>
    </row>
    <row r="372" spans="1:2" x14ac:dyDescent="0.2">
      <c r="A372">
        <f t="shared" ca="1" si="18"/>
        <v>9.9330408768963885</v>
      </c>
      <c r="B372">
        <f t="shared" ca="1" si="19"/>
        <v>9799</v>
      </c>
    </row>
    <row r="373" spans="1:2" x14ac:dyDescent="0.2">
      <c r="A373">
        <f t="shared" ca="1" si="18"/>
        <v>13.863650539238876</v>
      </c>
      <c r="B373">
        <f t="shared" ca="1" si="19"/>
        <v>8017</v>
      </c>
    </row>
    <row r="374" spans="1:2" x14ac:dyDescent="0.2">
      <c r="A374">
        <f t="shared" ca="1" si="18"/>
        <v>12.345787459330177</v>
      </c>
      <c r="B374">
        <f t="shared" ca="1" si="19"/>
        <v>9167</v>
      </c>
    </row>
    <row r="375" spans="1:2" x14ac:dyDescent="0.2">
      <c r="A375">
        <f t="shared" ca="1" si="18"/>
        <v>9.018173719809397</v>
      </c>
      <c r="B375">
        <f t="shared" ca="1" si="19"/>
        <v>8802</v>
      </c>
    </row>
    <row r="376" spans="1:2" x14ac:dyDescent="0.2">
      <c r="A376">
        <f t="shared" ca="1" si="18"/>
        <v>12.885564561851728</v>
      </c>
      <c r="B376">
        <f t="shared" ca="1" si="19"/>
        <v>11435</v>
      </c>
    </row>
    <row r="377" spans="1:2" x14ac:dyDescent="0.2">
      <c r="A377">
        <f t="shared" ca="1" si="18"/>
        <v>9.735975093467335</v>
      </c>
      <c r="B377">
        <f t="shared" ca="1" si="19"/>
        <v>9780</v>
      </c>
    </row>
    <row r="378" spans="1:2" x14ac:dyDescent="0.2">
      <c r="A378">
        <f t="shared" ca="1" si="18"/>
        <v>10.609990792731811</v>
      </c>
      <c r="B378">
        <f t="shared" ca="1" si="19"/>
        <v>8898</v>
      </c>
    </row>
    <row r="379" spans="1:2" x14ac:dyDescent="0.2">
      <c r="A379">
        <f t="shared" ca="1" si="18"/>
        <v>9.2567534033918797</v>
      </c>
      <c r="B379">
        <f t="shared" ca="1" si="19"/>
        <v>10430</v>
      </c>
    </row>
    <row r="380" spans="1:2" x14ac:dyDescent="0.2">
      <c r="A380">
        <f t="shared" ca="1" si="18"/>
        <v>14.660656157806201</v>
      </c>
      <c r="B380">
        <f t="shared" ca="1" si="19"/>
        <v>8227</v>
      </c>
    </row>
    <row r="381" spans="1:2" x14ac:dyDescent="0.2">
      <c r="A381">
        <f t="shared" ca="1" si="18"/>
        <v>14.065024546313417</v>
      </c>
      <c r="B381">
        <f t="shared" ca="1" si="19"/>
        <v>8351</v>
      </c>
    </row>
    <row r="382" spans="1:2" x14ac:dyDescent="0.2">
      <c r="A382">
        <f t="shared" ca="1" si="18"/>
        <v>12.359080034414923</v>
      </c>
      <c r="B382">
        <f t="shared" ca="1" si="19"/>
        <v>10515</v>
      </c>
    </row>
    <row r="383" spans="1:2" x14ac:dyDescent="0.2">
      <c r="A383">
        <f t="shared" ca="1" si="18"/>
        <v>11.399163839159719</v>
      </c>
      <c r="B383">
        <f t="shared" ca="1" si="19"/>
        <v>11102</v>
      </c>
    </row>
    <row r="384" spans="1:2" x14ac:dyDescent="0.2">
      <c r="A384">
        <f t="shared" ca="1" si="18"/>
        <v>14.979066231883536</v>
      </c>
      <c r="B384">
        <f t="shared" ca="1" si="19"/>
        <v>10358</v>
      </c>
    </row>
    <row r="385" spans="1:2" x14ac:dyDescent="0.2">
      <c r="A385">
        <f t="shared" ca="1" si="18"/>
        <v>8.9743268314027578</v>
      </c>
      <c r="B385">
        <f t="shared" ca="1" si="19"/>
        <v>8140</v>
      </c>
    </row>
    <row r="386" spans="1:2" x14ac:dyDescent="0.2">
      <c r="A386">
        <f t="shared" ca="1" si="18"/>
        <v>13.883029194671241</v>
      </c>
      <c r="B386">
        <f t="shared" ca="1" si="19"/>
        <v>11086</v>
      </c>
    </row>
    <row r="387" spans="1:2" x14ac:dyDescent="0.2">
      <c r="A387">
        <f t="shared" ca="1" si="18"/>
        <v>10.035757605220388</v>
      </c>
      <c r="B387">
        <f t="shared" ca="1" si="19"/>
        <v>9286</v>
      </c>
    </row>
    <row r="388" spans="1:2" x14ac:dyDescent="0.2">
      <c r="A388">
        <f t="shared" ca="1" si="18"/>
        <v>12.507527641802877</v>
      </c>
      <c r="B388">
        <f t="shared" ca="1" si="19"/>
        <v>10574</v>
      </c>
    </row>
    <row r="389" spans="1:2" x14ac:dyDescent="0.2">
      <c r="A389">
        <f t="shared" ca="1" si="18"/>
        <v>12.542786260174875</v>
      </c>
      <c r="B389">
        <f t="shared" ca="1" si="19"/>
        <v>9410</v>
      </c>
    </row>
    <row r="390" spans="1:2" x14ac:dyDescent="0.2">
      <c r="A390">
        <f t="shared" ref="A390:A453" ca="1" si="20">(A$3-A$2)*RAND()+A$2</f>
        <v>12.955469862297196</v>
      </c>
      <c r="B390">
        <f t="shared" ref="B390:B453" ca="1" si="21">FLOOR((B$3-B$2+1)*RAND(), 1)+B$2</f>
        <v>8497</v>
      </c>
    </row>
    <row r="391" spans="1:2" x14ac:dyDescent="0.2">
      <c r="A391">
        <f t="shared" ca="1" si="20"/>
        <v>12.59678250123412</v>
      </c>
      <c r="B391">
        <f t="shared" ca="1" si="21"/>
        <v>10437</v>
      </c>
    </row>
    <row r="392" spans="1:2" x14ac:dyDescent="0.2">
      <c r="A392">
        <f t="shared" ca="1" si="20"/>
        <v>9.1596577918764126</v>
      </c>
      <c r="B392">
        <f t="shared" ca="1" si="21"/>
        <v>9307</v>
      </c>
    </row>
    <row r="393" spans="1:2" x14ac:dyDescent="0.2">
      <c r="A393">
        <f t="shared" ca="1" si="20"/>
        <v>13.226520874961018</v>
      </c>
      <c r="B393">
        <f t="shared" ca="1" si="21"/>
        <v>9897</v>
      </c>
    </row>
    <row r="394" spans="1:2" x14ac:dyDescent="0.2">
      <c r="A394">
        <f t="shared" ca="1" si="20"/>
        <v>9.9381269487672004</v>
      </c>
      <c r="B394">
        <f t="shared" ca="1" si="21"/>
        <v>11097</v>
      </c>
    </row>
    <row r="395" spans="1:2" x14ac:dyDescent="0.2">
      <c r="A395">
        <f t="shared" ca="1" si="20"/>
        <v>9.9682896878904668</v>
      </c>
      <c r="B395">
        <f t="shared" ca="1" si="21"/>
        <v>10775</v>
      </c>
    </row>
    <row r="396" spans="1:2" x14ac:dyDescent="0.2">
      <c r="A396">
        <f t="shared" ca="1" si="20"/>
        <v>9.708564742486379</v>
      </c>
      <c r="B396">
        <f t="shared" ca="1" si="21"/>
        <v>10681</v>
      </c>
    </row>
    <row r="397" spans="1:2" x14ac:dyDescent="0.2">
      <c r="A397">
        <f t="shared" ca="1" si="20"/>
        <v>12.638894653515047</v>
      </c>
      <c r="B397">
        <f t="shared" ca="1" si="21"/>
        <v>8782</v>
      </c>
    </row>
    <row r="398" spans="1:2" x14ac:dyDescent="0.2">
      <c r="A398">
        <f t="shared" ca="1" si="20"/>
        <v>10.996244991555525</v>
      </c>
      <c r="B398">
        <f t="shared" ca="1" si="21"/>
        <v>9361</v>
      </c>
    </row>
    <row r="399" spans="1:2" x14ac:dyDescent="0.2">
      <c r="A399">
        <f t="shared" ca="1" si="20"/>
        <v>8.9410738503870313</v>
      </c>
      <c r="B399">
        <f t="shared" ca="1" si="21"/>
        <v>9517</v>
      </c>
    </row>
    <row r="400" spans="1:2" x14ac:dyDescent="0.2">
      <c r="A400">
        <f t="shared" ca="1" si="20"/>
        <v>9.5252034347939532</v>
      </c>
      <c r="B400">
        <f t="shared" ca="1" si="21"/>
        <v>9136</v>
      </c>
    </row>
    <row r="401" spans="1:2" x14ac:dyDescent="0.2">
      <c r="A401">
        <f t="shared" ca="1" si="20"/>
        <v>11.052803702237442</v>
      </c>
      <c r="B401">
        <f t="shared" ca="1" si="21"/>
        <v>8421</v>
      </c>
    </row>
    <row r="402" spans="1:2" x14ac:dyDescent="0.2">
      <c r="A402">
        <f t="shared" ca="1" si="20"/>
        <v>13.98012487487749</v>
      </c>
      <c r="B402">
        <f t="shared" ca="1" si="21"/>
        <v>10782</v>
      </c>
    </row>
    <row r="403" spans="1:2" x14ac:dyDescent="0.2">
      <c r="A403">
        <f t="shared" ca="1" si="20"/>
        <v>8.8432313793757764</v>
      </c>
      <c r="B403">
        <f t="shared" ca="1" si="21"/>
        <v>10117</v>
      </c>
    </row>
    <row r="404" spans="1:2" x14ac:dyDescent="0.2">
      <c r="A404">
        <f t="shared" ca="1" si="20"/>
        <v>12.888965782149699</v>
      </c>
      <c r="B404">
        <f t="shared" ca="1" si="21"/>
        <v>8557</v>
      </c>
    </row>
    <row r="405" spans="1:2" x14ac:dyDescent="0.2">
      <c r="A405">
        <f t="shared" ca="1" si="20"/>
        <v>10.931260960709981</v>
      </c>
      <c r="B405">
        <f t="shared" ca="1" si="21"/>
        <v>9424</v>
      </c>
    </row>
    <row r="406" spans="1:2" x14ac:dyDescent="0.2">
      <c r="A406">
        <f t="shared" ca="1" si="20"/>
        <v>9.7253502285657198</v>
      </c>
      <c r="B406">
        <f t="shared" ca="1" si="21"/>
        <v>9742</v>
      </c>
    </row>
    <row r="407" spans="1:2" x14ac:dyDescent="0.2">
      <c r="A407">
        <f t="shared" ca="1" si="20"/>
        <v>12.353759073385834</v>
      </c>
      <c r="B407">
        <f t="shared" ca="1" si="21"/>
        <v>9901</v>
      </c>
    </row>
    <row r="408" spans="1:2" x14ac:dyDescent="0.2">
      <c r="A408">
        <f t="shared" ca="1" si="20"/>
        <v>10.993656932041166</v>
      </c>
      <c r="B408">
        <f t="shared" ca="1" si="21"/>
        <v>11683</v>
      </c>
    </row>
    <row r="409" spans="1:2" x14ac:dyDescent="0.2">
      <c r="A409">
        <f t="shared" ca="1" si="20"/>
        <v>9.5212956920373912</v>
      </c>
      <c r="B409">
        <f t="shared" ca="1" si="21"/>
        <v>11776</v>
      </c>
    </row>
    <row r="410" spans="1:2" x14ac:dyDescent="0.2">
      <c r="A410">
        <f t="shared" ca="1" si="20"/>
        <v>10.664293054731761</v>
      </c>
      <c r="B410">
        <f t="shared" ca="1" si="21"/>
        <v>9595</v>
      </c>
    </row>
    <row r="411" spans="1:2" x14ac:dyDescent="0.2">
      <c r="A411">
        <f t="shared" ca="1" si="20"/>
        <v>10.191624656779572</v>
      </c>
      <c r="B411">
        <f t="shared" ca="1" si="21"/>
        <v>8439</v>
      </c>
    </row>
    <row r="412" spans="1:2" x14ac:dyDescent="0.2">
      <c r="A412">
        <f t="shared" ca="1" si="20"/>
        <v>9.6938501691247758</v>
      </c>
      <c r="B412">
        <f t="shared" ca="1" si="21"/>
        <v>11283</v>
      </c>
    </row>
    <row r="413" spans="1:2" x14ac:dyDescent="0.2">
      <c r="A413">
        <f t="shared" ca="1" si="20"/>
        <v>9.4352592284275865</v>
      </c>
      <c r="B413">
        <f t="shared" ca="1" si="21"/>
        <v>8087</v>
      </c>
    </row>
    <row r="414" spans="1:2" x14ac:dyDescent="0.2">
      <c r="A414">
        <f t="shared" ca="1" si="20"/>
        <v>10.139176933890342</v>
      </c>
      <c r="B414">
        <f t="shared" ca="1" si="21"/>
        <v>9586</v>
      </c>
    </row>
    <row r="415" spans="1:2" x14ac:dyDescent="0.2">
      <c r="A415">
        <f t="shared" ca="1" si="20"/>
        <v>10.28108164626174</v>
      </c>
      <c r="B415">
        <f t="shared" ca="1" si="21"/>
        <v>9734</v>
      </c>
    </row>
    <row r="416" spans="1:2" x14ac:dyDescent="0.2">
      <c r="A416">
        <f t="shared" ca="1" si="20"/>
        <v>11.105956085058594</v>
      </c>
      <c r="B416">
        <f t="shared" ca="1" si="21"/>
        <v>8649</v>
      </c>
    </row>
    <row r="417" spans="1:2" x14ac:dyDescent="0.2">
      <c r="A417">
        <f t="shared" ca="1" si="20"/>
        <v>9.8453590830770512</v>
      </c>
      <c r="B417">
        <f t="shared" ca="1" si="21"/>
        <v>8126</v>
      </c>
    </row>
    <row r="418" spans="1:2" x14ac:dyDescent="0.2">
      <c r="A418">
        <f t="shared" ca="1" si="20"/>
        <v>11.15726702725814</v>
      </c>
      <c r="B418">
        <f t="shared" ca="1" si="21"/>
        <v>8456</v>
      </c>
    </row>
    <row r="419" spans="1:2" x14ac:dyDescent="0.2">
      <c r="A419">
        <f t="shared" ca="1" si="20"/>
        <v>10.673983905848839</v>
      </c>
      <c r="B419">
        <f t="shared" ca="1" si="21"/>
        <v>9962</v>
      </c>
    </row>
    <row r="420" spans="1:2" x14ac:dyDescent="0.2">
      <c r="A420">
        <f t="shared" ca="1" si="20"/>
        <v>14.684958782732622</v>
      </c>
      <c r="B420">
        <f t="shared" ca="1" si="21"/>
        <v>9993</v>
      </c>
    </row>
    <row r="421" spans="1:2" x14ac:dyDescent="0.2">
      <c r="A421">
        <f t="shared" ca="1" si="20"/>
        <v>14.426331909389749</v>
      </c>
      <c r="B421">
        <f t="shared" ca="1" si="21"/>
        <v>8814</v>
      </c>
    </row>
    <row r="422" spans="1:2" x14ac:dyDescent="0.2">
      <c r="A422">
        <f t="shared" ca="1" si="20"/>
        <v>9.400151323359502</v>
      </c>
      <c r="B422">
        <f t="shared" ca="1" si="21"/>
        <v>8757</v>
      </c>
    </row>
    <row r="423" spans="1:2" x14ac:dyDescent="0.2">
      <c r="A423">
        <f t="shared" ca="1" si="20"/>
        <v>11.823121973923588</v>
      </c>
      <c r="B423">
        <f t="shared" ca="1" si="21"/>
        <v>9063</v>
      </c>
    </row>
    <row r="424" spans="1:2" x14ac:dyDescent="0.2">
      <c r="A424">
        <f t="shared" ca="1" si="20"/>
        <v>14.258322470806124</v>
      </c>
      <c r="B424">
        <f t="shared" ca="1" si="21"/>
        <v>9539</v>
      </c>
    </row>
    <row r="425" spans="1:2" x14ac:dyDescent="0.2">
      <c r="A425">
        <f t="shared" ca="1" si="20"/>
        <v>13.230354061027718</v>
      </c>
      <c r="B425">
        <f t="shared" ca="1" si="21"/>
        <v>8622</v>
      </c>
    </row>
    <row r="426" spans="1:2" x14ac:dyDescent="0.2">
      <c r="A426">
        <f t="shared" ca="1" si="20"/>
        <v>10.979631634971142</v>
      </c>
      <c r="B426">
        <f t="shared" ca="1" si="21"/>
        <v>9586</v>
      </c>
    </row>
    <row r="427" spans="1:2" x14ac:dyDescent="0.2">
      <c r="A427">
        <f t="shared" ca="1" si="20"/>
        <v>10.752855876844921</v>
      </c>
      <c r="B427">
        <f t="shared" ca="1" si="21"/>
        <v>8114</v>
      </c>
    </row>
    <row r="428" spans="1:2" x14ac:dyDescent="0.2">
      <c r="A428">
        <f t="shared" ca="1" si="20"/>
        <v>12.658182145379966</v>
      </c>
      <c r="B428">
        <f t="shared" ca="1" si="21"/>
        <v>8871</v>
      </c>
    </row>
    <row r="429" spans="1:2" x14ac:dyDescent="0.2">
      <c r="A429">
        <f t="shared" ca="1" si="20"/>
        <v>9.246091395852817</v>
      </c>
      <c r="B429">
        <f t="shared" ca="1" si="21"/>
        <v>8185</v>
      </c>
    </row>
    <row r="430" spans="1:2" x14ac:dyDescent="0.2">
      <c r="A430">
        <f t="shared" ca="1" si="20"/>
        <v>14.054937893647171</v>
      </c>
      <c r="B430">
        <f t="shared" ca="1" si="21"/>
        <v>8091</v>
      </c>
    </row>
    <row r="431" spans="1:2" x14ac:dyDescent="0.2">
      <c r="A431">
        <f t="shared" ca="1" si="20"/>
        <v>12.587500005139626</v>
      </c>
      <c r="B431">
        <f t="shared" ca="1" si="21"/>
        <v>10081</v>
      </c>
    </row>
    <row r="432" spans="1:2" x14ac:dyDescent="0.2">
      <c r="A432">
        <f t="shared" ca="1" si="20"/>
        <v>9.9956578839461336</v>
      </c>
      <c r="B432">
        <f t="shared" ca="1" si="21"/>
        <v>10585</v>
      </c>
    </row>
    <row r="433" spans="1:2" x14ac:dyDescent="0.2">
      <c r="A433">
        <f t="shared" ca="1" si="20"/>
        <v>11.546697123360948</v>
      </c>
      <c r="B433">
        <f t="shared" ca="1" si="21"/>
        <v>11482</v>
      </c>
    </row>
    <row r="434" spans="1:2" x14ac:dyDescent="0.2">
      <c r="A434">
        <f t="shared" ca="1" si="20"/>
        <v>8.3632664153298393</v>
      </c>
      <c r="B434">
        <f t="shared" ca="1" si="21"/>
        <v>8334</v>
      </c>
    </row>
    <row r="435" spans="1:2" x14ac:dyDescent="0.2">
      <c r="A435">
        <f t="shared" ca="1" si="20"/>
        <v>14.561512911538408</v>
      </c>
      <c r="B435">
        <f t="shared" ca="1" si="21"/>
        <v>10026</v>
      </c>
    </row>
    <row r="436" spans="1:2" x14ac:dyDescent="0.2">
      <c r="A436">
        <f t="shared" ca="1" si="20"/>
        <v>10.948909018245143</v>
      </c>
      <c r="B436">
        <f t="shared" ca="1" si="21"/>
        <v>9639</v>
      </c>
    </row>
    <row r="437" spans="1:2" x14ac:dyDescent="0.2">
      <c r="A437">
        <f t="shared" ca="1" si="20"/>
        <v>14.645922251052243</v>
      </c>
      <c r="B437">
        <f t="shared" ca="1" si="21"/>
        <v>11852</v>
      </c>
    </row>
    <row r="438" spans="1:2" x14ac:dyDescent="0.2">
      <c r="A438">
        <f t="shared" ca="1" si="20"/>
        <v>13.582694282492366</v>
      </c>
      <c r="B438">
        <f t="shared" ca="1" si="21"/>
        <v>11462</v>
      </c>
    </row>
    <row r="439" spans="1:2" x14ac:dyDescent="0.2">
      <c r="A439">
        <f t="shared" ca="1" si="20"/>
        <v>10.292756815833616</v>
      </c>
      <c r="B439">
        <f t="shared" ca="1" si="21"/>
        <v>11228</v>
      </c>
    </row>
    <row r="440" spans="1:2" x14ac:dyDescent="0.2">
      <c r="A440">
        <f t="shared" ca="1" si="20"/>
        <v>10.409369639941128</v>
      </c>
      <c r="B440">
        <f t="shared" ca="1" si="21"/>
        <v>8248</v>
      </c>
    </row>
    <row r="441" spans="1:2" x14ac:dyDescent="0.2">
      <c r="A441">
        <f t="shared" ca="1" si="20"/>
        <v>8.752852721712415</v>
      </c>
      <c r="B441">
        <f t="shared" ca="1" si="21"/>
        <v>11168</v>
      </c>
    </row>
    <row r="442" spans="1:2" x14ac:dyDescent="0.2">
      <c r="A442">
        <f t="shared" ca="1" si="20"/>
        <v>10.025839816224101</v>
      </c>
      <c r="B442">
        <f t="shared" ca="1" si="21"/>
        <v>11899</v>
      </c>
    </row>
    <row r="443" spans="1:2" x14ac:dyDescent="0.2">
      <c r="A443">
        <f t="shared" ca="1" si="20"/>
        <v>12.344233153360211</v>
      </c>
      <c r="B443">
        <f t="shared" ca="1" si="21"/>
        <v>9879</v>
      </c>
    </row>
    <row r="444" spans="1:2" x14ac:dyDescent="0.2">
      <c r="A444">
        <f t="shared" ca="1" si="20"/>
        <v>14.288321692567965</v>
      </c>
      <c r="B444">
        <f t="shared" ca="1" si="21"/>
        <v>10574</v>
      </c>
    </row>
    <row r="445" spans="1:2" x14ac:dyDescent="0.2">
      <c r="A445">
        <f t="shared" ca="1" si="20"/>
        <v>11.185814633097259</v>
      </c>
      <c r="B445">
        <f t="shared" ca="1" si="21"/>
        <v>10292</v>
      </c>
    </row>
    <row r="446" spans="1:2" x14ac:dyDescent="0.2">
      <c r="A446">
        <f t="shared" ca="1" si="20"/>
        <v>10.695144995549036</v>
      </c>
      <c r="B446">
        <f t="shared" ca="1" si="21"/>
        <v>9901</v>
      </c>
    </row>
    <row r="447" spans="1:2" x14ac:dyDescent="0.2">
      <c r="A447">
        <f t="shared" ca="1" si="20"/>
        <v>9.5653270799151908</v>
      </c>
      <c r="B447">
        <f t="shared" ca="1" si="21"/>
        <v>10159</v>
      </c>
    </row>
    <row r="448" spans="1:2" x14ac:dyDescent="0.2">
      <c r="A448">
        <f t="shared" ca="1" si="20"/>
        <v>12.274813648171454</v>
      </c>
      <c r="B448">
        <f t="shared" ca="1" si="21"/>
        <v>10406</v>
      </c>
    </row>
    <row r="449" spans="1:2" x14ac:dyDescent="0.2">
      <c r="A449">
        <f t="shared" ca="1" si="20"/>
        <v>14.983339685134304</v>
      </c>
      <c r="B449">
        <f t="shared" ca="1" si="21"/>
        <v>11965</v>
      </c>
    </row>
    <row r="450" spans="1:2" x14ac:dyDescent="0.2">
      <c r="A450">
        <f t="shared" ca="1" si="20"/>
        <v>13.059053429063702</v>
      </c>
      <c r="B450">
        <f t="shared" ca="1" si="21"/>
        <v>8713</v>
      </c>
    </row>
    <row r="451" spans="1:2" x14ac:dyDescent="0.2">
      <c r="A451">
        <f t="shared" ca="1" si="20"/>
        <v>11.571673648714301</v>
      </c>
      <c r="B451">
        <f t="shared" ca="1" si="21"/>
        <v>8871</v>
      </c>
    </row>
    <row r="452" spans="1:2" x14ac:dyDescent="0.2">
      <c r="A452">
        <f t="shared" ca="1" si="20"/>
        <v>11.241738593042001</v>
      </c>
      <c r="B452">
        <f t="shared" ca="1" si="21"/>
        <v>9193</v>
      </c>
    </row>
    <row r="453" spans="1:2" x14ac:dyDescent="0.2">
      <c r="A453">
        <f t="shared" ca="1" si="20"/>
        <v>13.831510262502238</v>
      </c>
      <c r="B453">
        <f t="shared" ca="1" si="21"/>
        <v>8246</v>
      </c>
    </row>
    <row r="454" spans="1:2" x14ac:dyDescent="0.2">
      <c r="A454">
        <f t="shared" ref="A454:A517" ca="1" si="22">(A$3-A$2)*RAND()+A$2</f>
        <v>10.861215264889793</v>
      </c>
      <c r="B454">
        <f t="shared" ref="B454:B517" ca="1" si="23">FLOOR((B$3-B$2+1)*RAND(), 1)+B$2</f>
        <v>11045</v>
      </c>
    </row>
    <row r="455" spans="1:2" x14ac:dyDescent="0.2">
      <c r="A455">
        <f t="shared" ca="1" si="22"/>
        <v>10.697859509836196</v>
      </c>
      <c r="B455">
        <f t="shared" ca="1" si="23"/>
        <v>9325</v>
      </c>
    </row>
    <row r="456" spans="1:2" x14ac:dyDescent="0.2">
      <c r="A456">
        <f t="shared" ca="1" si="22"/>
        <v>10.579259249003584</v>
      </c>
      <c r="B456">
        <f t="shared" ca="1" si="23"/>
        <v>8159</v>
      </c>
    </row>
    <row r="457" spans="1:2" x14ac:dyDescent="0.2">
      <c r="A457">
        <f t="shared" ca="1" si="22"/>
        <v>13.960565534696297</v>
      </c>
      <c r="B457">
        <f t="shared" ca="1" si="23"/>
        <v>8309</v>
      </c>
    </row>
    <row r="458" spans="1:2" x14ac:dyDescent="0.2">
      <c r="A458">
        <f t="shared" ca="1" si="22"/>
        <v>11.149958539541114</v>
      </c>
      <c r="B458">
        <f t="shared" ca="1" si="23"/>
        <v>11141</v>
      </c>
    </row>
    <row r="459" spans="1:2" x14ac:dyDescent="0.2">
      <c r="A459">
        <f t="shared" ca="1" si="22"/>
        <v>13.957082252629727</v>
      </c>
      <c r="B459">
        <f t="shared" ca="1" si="23"/>
        <v>10837</v>
      </c>
    </row>
    <row r="460" spans="1:2" x14ac:dyDescent="0.2">
      <c r="A460">
        <f t="shared" ca="1" si="22"/>
        <v>12.45299880064853</v>
      </c>
      <c r="B460">
        <f t="shared" ca="1" si="23"/>
        <v>11003</v>
      </c>
    </row>
    <row r="461" spans="1:2" x14ac:dyDescent="0.2">
      <c r="A461">
        <f t="shared" ca="1" si="22"/>
        <v>10.294921362677938</v>
      </c>
      <c r="B461">
        <f t="shared" ca="1" si="23"/>
        <v>8894</v>
      </c>
    </row>
    <row r="462" spans="1:2" x14ac:dyDescent="0.2">
      <c r="A462">
        <f t="shared" ca="1" si="22"/>
        <v>12.538896368290279</v>
      </c>
      <c r="B462">
        <f t="shared" ca="1" si="23"/>
        <v>10685</v>
      </c>
    </row>
    <row r="463" spans="1:2" x14ac:dyDescent="0.2">
      <c r="A463">
        <f t="shared" ca="1" si="22"/>
        <v>10.826951844427228</v>
      </c>
      <c r="B463">
        <f t="shared" ca="1" si="23"/>
        <v>8644</v>
      </c>
    </row>
    <row r="464" spans="1:2" x14ac:dyDescent="0.2">
      <c r="A464">
        <f t="shared" ca="1" si="22"/>
        <v>12.688099495761506</v>
      </c>
      <c r="B464">
        <f t="shared" ca="1" si="23"/>
        <v>9378</v>
      </c>
    </row>
    <row r="465" spans="1:2" x14ac:dyDescent="0.2">
      <c r="A465">
        <f t="shared" ca="1" si="22"/>
        <v>13.210039230436159</v>
      </c>
      <c r="B465">
        <f t="shared" ca="1" si="23"/>
        <v>9357</v>
      </c>
    </row>
    <row r="466" spans="1:2" x14ac:dyDescent="0.2">
      <c r="A466">
        <f t="shared" ca="1" si="22"/>
        <v>9.2253516427205113</v>
      </c>
      <c r="B466">
        <f t="shared" ca="1" si="23"/>
        <v>9410</v>
      </c>
    </row>
    <row r="467" spans="1:2" x14ac:dyDescent="0.2">
      <c r="A467">
        <f t="shared" ca="1" si="22"/>
        <v>13.186737877610557</v>
      </c>
      <c r="B467">
        <f t="shared" ca="1" si="23"/>
        <v>8493</v>
      </c>
    </row>
    <row r="468" spans="1:2" x14ac:dyDescent="0.2">
      <c r="A468">
        <f t="shared" ca="1" si="22"/>
        <v>13.230389402410871</v>
      </c>
      <c r="B468">
        <f t="shared" ca="1" si="23"/>
        <v>10626</v>
      </c>
    </row>
    <row r="469" spans="1:2" x14ac:dyDescent="0.2">
      <c r="A469">
        <f t="shared" ca="1" si="22"/>
        <v>14.3925902783736</v>
      </c>
      <c r="B469">
        <f t="shared" ca="1" si="23"/>
        <v>11531</v>
      </c>
    </row>
    <row r="470" spans="1:2" x14ac:dyDescent="0.2">
      <c r="A470">
        <f t="shared" ca="1" si="22"/>
        <v>14.265814845755397</v>
      </c>
      <c r="B470">
        <f t="shared" ca="1" si="23"/>
        <v>10204</v>
      </c>
    </row>
    <row r="471" spans="1:2" x14ac:dyDescent="0.2">
      <c r="A471">
        <f t="shared" ca="1" si="22"/>
        <v>12.970650711928458</v>
      </c>
      <c r="B471">
        <f t="shared" ca="1" si="23"/>
        <v>11492</v>
      </c>
    </row>
    <row r="472" spans="1:2" x14ac:dyDescent="0.2">
      <c r="A472">
        <f t="shared" ca="1" si="22"/>
        <v>11.917739054074008</v>
      </c>
      <c r="B472">
        <f t="shared" ca="1" si="23"/>
        <v>10469</v>
      </c>
    </row>
    <row r="473" spans="1:2" x14ac:dyDescent="0.2">
      <c r="A473">
        <f t="shared" ca="1" si="22"/>
        <v>12.598273175883115</v>
      </c>
      <c r="B473">
        <f t="shared" ca="1" si="23"/>
        <v>8416</v>
      </c>
    </row>
    <row r="474" spans="1:2" x14ac:dyDescent="0.2">
      <c r="A474">
        <f t="shared" ca="1" si="22"/>
        <v>8.6193698355044219</v>
      </c>
      <c r="B474">
        <f t="shared" ca="1" si="23"/>
        <v>8290</v>
      </c>
    </row>
    <row r="475" spans="1:2" x14ac:dyDescent="0.2">
      <c r="A475">
        <f t="shared" ca="1" si="22"/>
        <v>11.679896633544015</v>
      </c>
      <c r="B475">
        <f t="shared" ca="1" si="23"/>
        <v>10539</v>
      </c>
    </row>
    <row r="476" spans="1:2" x14ac:dyDescent="0.2">
      <c r="A476">
        <f t="shared" ca="1" si="22"/>
        <v>13.176333715174863</v>
      </c>
      <c r="B476">
        <f t="shared" ca="1" si="23"/>
        <v>8175</v>
      </c>
    </row>
    <row r="477" spans="1:2" x14ac:dyDescent="0.2">
      <c r="A477">
        <f t="shared" ca="1" si="22"/>
        <v>9.8004892419863641</v>
      </c>
      <c r="B477">
        <f t="shared" ca="1" si="23"/>
        <v>8749</v>
      </c>
    </row>
    <row r="478" spans="1:2" x14ac:dyDescent="0.2">
      <c r="A478">
        <f t="shared" ca="1" si="22"/>
        <v>9.1883818626101785</v>
      </c>
      <c r="B478">
        <f t="shared" ca="1" si="23"/>
        <v>9706</v>
      </c>
    </row>
    <row r="479" spans="1:2" x14ac:dyDescent="0.2">
      <c r="A479">
        <f t="shared" ca="1" si="22"/>
        <v>14.960725401528842</v>
      </c>
      <c r="B479">
        <f t="shared" ca="1" si="23"/>
        <v>8283</v>
      </c>
    </row>
    <row r="480" spans="1:2" x14ac:dyDescent="0.2">
      <c r="A480">
        <f t="shared" ca="1" si="22"/>
        <v>14.726369513991219</v>
      </c>
      <c r="B480">
        <f t="shared" ca="1" si="23"/>
        <v>9534</v>
      </c>
    </row>
    <row r="481" spans="1:2" x14ac:dyDescent="0.2">
      <c r="A481">
        <f t="shared" ca="1" si="22"/>
        <v>14.48811467898382</v>
      </c>
      <c r="B481">
        <f t="shared" ca="1" si="23"/>
        <v>10130</v>
      </c>
    </row>
    <row r="482" spans="1:2" x14ac:dyDescent="0.2">
      <c r="A482">
        <f t="shared" ca="1" si="22"/>
        <v>14.580345677399739</v>
      </c>
      <c r="B482">
        <f t="shared" ca="1" si="23"/>
        <v>8154</v>
      </c>
    </row>
    <row r="483" spans="1:2" x14ac:dyDescent="0.2">
      <c r="A483">
        <f t="shared" ca="1" si="22"/>
        <v>11.913975206567896</v>
      </c>
      <c r="B483">
        <f t="shared" ca="1" si="23"/>
        <v>10886</v>
      </c>
    </row>
    <row r="484" spans="1:2" x14ac:dyDescent="0.2">
      <c r="A484">
        <f t="shared" ca="1" si="22"/>
        <v>10.401619370548097</v>
      </c>
      <c r="B484">
        <f t="shared" ca="1" si="23"/>
        <v>9209</v>
      </c>
    </row>
    <row r="485" spans="1:2" x14ac:dyDescent="0.2">
      <c r="A485">
        <f t="shared" ca="1" si="22"/>
        <v>10.701345597931249</v>
      </c>
      <c r="B485">
        <f t="shared" ca="1" si="23"/>
        <v>8331</v>
      </c>
    </row>
    <row r="486" spans="1:2" x14ac:dyDescent="0.2">
      <c r="A486">
        <f t="shared" ca="1" si="22"/>
        <v>10.91544852869891</v>
      </c>
      <c r="B486">
        <f t="shared" ca="1" si="23"/>
        <v>10483</v>
      </c>
    </row>
    <row r="487" spans="1:2" x14ac:dyDescent="0.2">
      <c r="A487">
        <f t="shared" ca="1" si="22"/>
        <v>8.7606546235080849</v>
      </c>
      <c r="B487">
        <f t="shared" ca="1" si="23"/>
        <v>10255</v>
      </c>
    </row>
    <row r="488" spans="1:2" x14ac:dyDescent="0.2">
      <c r="A488">
        <f t="shared" ca="1" si="22"/>
        <v>12.702792802627513</v>
      </c>
      <c r="B488">
        <f t="shared" ca="1" si="23"/>
        <v>11583</v>
      </c>
    </row>
    <row r="489" spans="1:2" x14ac:dyDescent="0.2">
      <c r="A489">
        <f t="shared" ca="1" si="22"/>
        <v>11.531587540726152</v>
      </c>
      <c r="B489">
        <f t="shared" ca="1" si="23"/>
        <v>9204</v>
      </c>
    </row>
    <row r="490" spans="1:2" x14ac:dyDescent="0.2">
      <c r="A490">
        <f t="shared" ca="1" si="22"/>
        <v>10.578620946047746</v>
      </c>
      <c r="B490">
        <f t="shared" ca="1" si="23"/>
        <v>11087</v>
      </c>
    </row>
    <row r="491" spans="1:2" x14ac:dyDescent="0.2">
      <c r="A491">
        <f t="shared" ca="1" si="22"/>
        <v>9.7503893690816081</v>
      </c>
      <c r="B491">
        <f t="shared" ca="1" si="23"/>
        <v>9151</v>
      </c>
    </row>
    <row r="492" spans="1:2" x14ac:dyDescent="0.2">
      <c r="A492">
        <f t="shared" ca="1" si="22"/>
        <v>9.1132270879091664</v>
      </c>
      <c r="B492">
        <f t="shared" ca="1" si="23"/>
        <v>11152</v>
      </c>
    </row>
    <row r="493" spans="1:2" x14ac:dyDescent="0.2">
      <c r="A493">
        <f t="shared" ca="1" si="22"/>
        <v>12.029716373645858</v>
      </c>
      <c r="B493">
        <f t="shared" ca="1" si="23"/>
        <v>8453</v>
      </c>
    </row>
    <row r="494" spans="1:2" x14ac:dyDescent="0.2">
      <c r="A494">
        <f t="shared" ca="1" si="22"/>
        <v>14.954972460688726</v>
      </c>
      <c r="B494">
        <f t="shared" ca="1" si="23"/>
        <v>9245</v>
      </c>
    </row>
    <row r="495" spans="1:2" x14ac:dyDescent="0.2">
      <c r="A495">
        <f t="shared" ca="1" si="22"/>
        <v>10.441604521553364</v>
      </c>
      <c r="B495">
        <f t="shared" ca="1" si="23"/>
        <v>10336</v>
      </c>
    </row>
    <row r="496" spans="1:2" x14ac:dyDescent="0.2">
      <c r="A496">
        <f t="shared" ca="1" si="22"/>
        <v>8.3723060711008461</v>
      </c>
      <c r="B496">
        <f t="shared" ca="1" si="23"/>
        <v>9560</v>
      </c>
    </row>
    <row r="497" spans="1:2" x14ac:dyDescent="0.2">
      <c r="A497">
        <f t="shared" ca="1" si="22"/>
        <v>11.187810427338185</v>
      </c>
      <c r="B497">
        <f t="shared" ca="1" si="23"/>
        <v>10992</v>
      </c>
    </row>
    <row r="498" spans="1:2" x14ac:dyDescent="0.2">
      <c r="A498">
        <f t="shared" ca="1" si="22"/>
        <v>12.696844579601841</v>
      </c>
      <c r="B498">
        <f t="shared" ca="1" si="23"/>
        <v>10426</v>
      </c>
    </row>
    <row r="499" spans="1:2" x14ac:dyDescent="0.2">
      <c r="A499">
        <f t="shared" ca="1" si="22"/>
        <v>11.122296966357077</v>
      </c>
      <c r="B499">
        <f t="shared" ca="1" si="23"/>
        <v>8158</v>
      </c>
    </row>
    <row r="500" spans="1:2" x14ac:dyDescent="0.2">
      <c r="A500">
        <f t="shared" ca="1" si="22"/>
        <v>11.465024385202604</v>
      </c>
      <c r="B500">
        <f t="shared" ca="1" si="23"/>
        <v>9414</v>
      </c>
    </row>
    <row r="501" spans="1:2" x14ac:dyDescent="0.2">
      <c r="A501">
        <f t="shared" ca="1" si="22"/>
        <v>12.604333235879121</v>
      </c>
      <c r="B501">
        <f t="shared" ca="1" si="23"/>
        <v>10136</v>
      </c>
    </row>
    <row r="502" spans="1:2" x14ac:dyDescent="0.2">
      <c r="A502">
        <f t="shared" ca="1" si="22"/>
        <v>11.140996209436651</v>
      </c>
      <c r="B502">
        <f t="shared" ca="1" si="23"/>
        <v>8432</v>
      </c>
    </row>
    <row r="503" spans="1:2" x14ac:dyDescent="0.2">
      <c r="A503">
        <f t="shared" ca="1" si="22"/>
        <v>9.8524274582808271</v>
      </c>
      <c r="B503">
        <f t="shared" ca="1" si="23"/>
        <v>10009</v>
      </c>
    </row>
    <row r="504" spans="1:2" x14ac:dyDescent="0.2">
      <c r="A504">
        <f t="shared" ca="1" si="22"/>
        <v>11.661818375420665</v>
      </c>
      <c r="B504">
        <f t="shared" ca="1" si="23"/>
        <v>9562</v>
      </c>
    </row>
    <row r="505" spans="1:2" x14ac:dyDescent="0.2">
      <c r="A505">
        <f t="shared" ca="1" si="22"/>
        <v>14.624775297341044</v>
      </c>
      <c r="B505">
        <f t="shared" ca="1" si="23"/>
        <v>11370</v>
      </c>
    </row>
    <row r="506" spans="1:2" x14ac:dyDescent="0.2">
      <c r="A506">
        <f t="shared" ca="1" si="22"/>
        <v>10.39353084454012</v>
      </c>
      <c r="B506">
        <f t="shared" ca="1" si="23"/>
        <v>8036</v>
      </c>
    </row>
    <row r="507" spans="1:2" x14ac:dyDescent="0.2">
      <c r="A507">
        <f t="shared" ca="1" si="22"/>
        <v>12.134346316243317</v>
      </c>
      <c r="B507">
        <f t="shared" ca="1" si="23"/>
        <v>8141</v>
      </c>
    </row>
    <row r="508" spans="1:2" x14ac:dyDescent="0.2">
      <c r="A508">
        <f t="shared" ca="1" si="22"/>
        <v>8.3908494184687488</v>
      </c>
      <c r="B508">
        <f t="shared" ca="1" si="23"/>
        <v>9971</v>
      </c>
    </row>
    <row r="509" spans="1:2" x14ac:dyDescent="0.2">
      <c r="A509">
        <f t="shared" ca="1" si="22"/>
        <v>12.242534001583859</v>
      </c>
      <c r="B509">
        <f t="shared" ca="1" si="23"/>
        <v>11224</v>
      </c>
    </row>
    <row r="510" spans="1:2" x14ac:dyDescent="0.2">
      <c r="A510">
        <f t="shared" ca="1" si="22"/>
        <v>8.5570817618889343</v>
      </c>
      <c r="B510">
        <f t="shared" ca="1" si="23"/>
        <v>9123</v>
      </c>
    </row>
    <row r="511" spans="1:2" x14ac:dyDescent="0.2">
      <c r="A511">
        <f t="shared" ca="1" si="22"/>
        <v>10.076506045883756</v>
      </c>
      <c r="B511">
        <f t="shared" ca="1" si="23"/>
        <v>10128</v>
      </c>
    </row>
    <row r="512" spans="1:2" x14ac:dyDescent="0.2">
      <c r="A512">
        <f t="shared" ca="1" si="22"/>
        <v>14.100177081831106</v>
      </c>
      <c r="B512">
        <f t="shared" ca="1" si="23"/>
        <v>10876</v>
      </c>
    </row>
    <row r="513" spans="1:2" x14ac:dyDescent="0.2">
      <c r="A513">
        <f t="shared" ca="1" si="22"/>
        <v>9.8239013096826131</v>
      </c>
      <c r="B513">
        <f t="shared" ca="1" si="23"/>
        <v>8867</v>
      </c>
    </row>
    <row r="514" spans="1:2" x14ac:dyDescent="0.2">
      <c r="A514">
        <f t="shared" ca="1" si="22"/>
        <v>12.09219908539616</v>
      </c>
      <c r="B514">
        <f t="shared" ca="1" si="23"/>
        <v>9763</v>
      </c>
    </row>
    <row r="515" spans="1:2" x14ac:dyDescent="0.2">
      <c r="A515">
        <f t="shared" ca="1" si="22"/>
        <v>11.41572820194952</v>
      </c>
      <c r="B515">
        <f t="shared" ca="1" si="23"/>
        <v>9887</v>
      </c>
    </row>
    <row r="516" spans="1:2" x14ac:dyDescent="0.2">
      <c r="A516">
        <f t="shared" ca="1" si="22"/>
        <v>9.2760303450375368</v>
      </c>
      <c r="B516">
        <f t="shared" ca="1" si="23"/>
        <v>9862</v>
      </c>
    </row>
    <row r="517" spans="1:2" x14ac:dyDescent="0.2">
      <c r="A517">
        <f t="shared" ca="1" si="22"/>
        <v>14.840215598418245</v>
      </c>
      <c r="B517">
        <f t="shared" ca="1" si="23"/>
        <v>10719</v>
      </c>
    </row>
    <row r="518" spans="1:2" x14ac:dyDescent="0.2">
      <c r="A518">
        <f t="shared" ref="A518:A581" ca="1" si="24">(A$3-A$2)*RAND()+A$2</f>
        <v>8.297031538354716</v>
      </c>
      <c r="B518">
        <f t="shared" ref="B518:B581" ca="1" si="25">FLOOR((B$3-B$2+1)*RAND(), 1)+B$2</f>
        <v>8835</v>
      </c>
    </row>
    <row r="519" spans="1:2" x14ac:dyDescent="0.2">
      <c r="A519">
        <f t="shared" ca="1" si="24"/>
        <v>10.527812597787177</v>
      </c>
      <c r="B519">
        <f t="shared" ca="1" si="25"/>
        <v>8050</v>
      </c>
    </row>
    <row r="520" spans="1:2" x14ac:dyDescent="0.2">
      <c r="A520">
        <f t="shared" ca="1" si="24"/>
        <v>8.9096529630141195</v>
      </c>
      <c r="B520">
        <f t="shared" ca="1" si="25"/>
        <v>10808</v>
      </c>
    </row>
    <row r="521" spans="1:2" x14ac:dyDescent="0.2">
      <c r="A521">
        <f t="shared" ca="1" si="24"/>
        <v>12.733685741948937</v>
      </c>
      <c r="B521">
        <f t="shared" ca="1" si="25"/>
        <v>11172</v>
      </c>
    </row>
    <row r="522" spans="1:2" x14ac:dyDescent="0.2">
      <c r="A522">
        <f t="shared" ca="1" si="24"/>
        <v>9.0579226290368879</v>
      </c>
      <c r="B522">
        <f t="shared" ca="1" si="25"/>
        <v>9754</v>
      </c>
    </row>
    <row r="523" spans="1:2" x14ac:dyDescent="0.2">
      <c r="A523">
        <f t="shared" ca="1" si="24"/>
        <v>10.487799194868831</v>
      </c>
      <c r="B523">
        <f t="shared" ca="1" si="25"/>
        <v>10980</v>
      </c>
    </row>
    <row r="524" spans="1:2" x14ac:dyDescent="0.2">
      <c r="A524">
        <f t="shared" ca="1" si="24"/>
        <v>8.5425136748331809</v>
      </c>
      <c r="B524">
        <f t="shared" ca="1" si="25"/>
        <v>8887</v>
      </c>
    </row>
    <row r="525" spans="1:2" x14ac:dyDescent="0.2">
      <c r="A525">
        <f t="shared" ca="1" si="24"/>
        <v>10.991918948400558</v>
      </c>
      <c r="B525">
        <f t="shared" ca="1" si="25"/>
        <v>10143</v>
      </c>
    </row>
    <row r="526" spans="1:2" x14ac:dyDescent="0.2">
      <c r="A526">
        <f t="shared" ca="1" si="24"/>
        <v>14.1186874845302</v>
      </c>
      <c r="B526">
        <f t="shared" ca="1" si="25"/>
        <v>11332</v>
      </c>
    </row>
    <row r="527" spans="1:2" x14ac:dyDescent="0.2">
      <c r="A527">
        <f t="shared" ca="1" si="24"/>
        <v>9.6525820410539254</v>
      </c>
      <c r="B527">
        <f t="shared" ca="1" si="25"/>
        <v>11466</v>
      </c>
    </row>
    <row r="528" spans="1:2" x14ac:dyDescent="0.2">
      <c r="A528">
        <f t="shared" ca="1" si="24"/>
        <v>12.811800462341042</v>
      </c>
      <c r="B528">
        <f t="shared" ca="1" si="25"/>
        <v>8518</v>
      </c>
    </row>
    <row r="529" spans="1:2" x14ac:dyDescent="0.2">
      <c r="A529">
        <f t="shared" ca="1" si="24"/>
        <v>8.7794419186836645</v>
      </c>
      <c r="B529">
        <f t="shared" ca="1" si="25"/>
        <v>10353</v>
      </c>
    </row>
    <row r="530" spans="1:2" x14ac:dyDescent="0.2">
      <c r="A530">
        <f t="shared" ca="1" si="24"/>
        <v>10.530972402343966</v>
      </c>
      <c r="B530">
        <f t="shared" ca="1" si="25"/>
        <v>9864</v>
      </c>
    </row>
    <row r="531" spans="1:2" x14ac:dyDescent="0.2">
      <c r="A531">
        <f t="shared" ca="1" si="24"/>
        <v>10.271226549032725</v>
      </c>
      <c r="B531">
        <f t="shared" ca="1" si="25"/>
        <v>11204</v>
      </c>
    </row>
    <row r="532" spans="1:2" x14ac:dyDescent="0.2">
      <c r="A532">
        <f t="shared" ca="1" si="24"/>
        <v>12.814520261540984</v>
      </c>
      <c r="B532">
        <f t="shared" ca="1" si="25"/>
        <v>8560</v>
      </c>
    </row>
    <row r="533" spans="1:2" x14ac:dyDescent="0.2">
      <c r="A533">
        <f t="shared" ca="1" si="24"/>
        <v>13.941631154041977</v>
      </c>
      <c r="B533">
        <f t="shared" ca="1" si="25"/>
        <v>10689</v>
      </c>
    </row>
    <row r="534" spans="1:2" x14ac:dyDescent="0.2">
      <c r="A534">
        <f t="shared" ca="1" si="24"/>
        <v>11.724511039406089</v>
      </c>
      <c r="B534">
        <f t="shared" ca="1" si="25"/>
        <v>8405</v>
      </c>
    </row>
    <row r="535" spans="1:2" x14ac:dyDescent="0.2">
      <c r="A535">
        <f t="shared" ca="1" si="24"/>
        <v>11.643471880406846</v>
      </c>
      <c r="B535">
        <f t="shared" ca="1" si="25"/>
        <v>11338</v>
      </c>
    </row>
    <row r="536" spans="1:2" x14ac:dyDescent="0.2">
      <c r="A536">
        <f t="shared" ca="1" si="24"/>
        <v>8.6626163123225481</v>
      </c>
      <c r="B536">
        <f t="shared" ca="1" si="25"/>
        <v>9954</v>
      </c>
    </row>
    <row r="537" spans="1:2" x14ac:dyDescent="0.2">
      <c r="A537">
        <f t="shared" ca="1" si="24"/>
        <v>8.999582778614208</v>
      </c>
      <c r="B537">
        <f t="shared" ca="1" si="25"/>
        <v>9153</v>
      </c>
    </row>
    <row r="538" spans="1:2" x14ac:dyDescent="0.2">
      <c r="A538">
        <f t="shared" ca="1" si="24"/>
        <v>8.7401764725224744</v>
      </c>
      <c r="B538">
        <f t="shared" ca="1" si="25"/>
        <v>9947</v>
      </c>
    </row>
    <row r="539" spans="1:2" x14ac:dyDescent="0.2">
      <c r="A539">
        <f t="shared" ca="1" si="24"/>
        <v>8.5840919246712577</v>
      </c>
      <c r="B539">
        <f t="shared" ca="1" si="25"/>
        <v>9475</v>
      </c>
    </row>
    <row r="540" spans="1:2" x14ac:dyDescent="0.2">
      <c r="A540">
        <f t="shared" ca="1" si="24"/>
        <v>9.8890843976013283</v>
      </c>
      <c r="B540">
        <f t="shared" ca="1" si="25"/>
        <v>8188</v>
      </c>
    </row>
    <row r="541" spans="1:2" x14ac:dyDescent="0.2">
      <c r="A541">
        <f t="shared" ca="1" si="24"/>
        <v>13.019267178611852</v>
      </c>
      <c r="B541">
        <f t="shared" ca="1" si="25"/>
        <v>10772</v>
      </c>
    </row>
    <row r="542" spans="1:2" x14ac:dyDescent="0.2">
      <c r="A542">
        <f t="shared" ca="1" si="24"/>
        <v>8.9553833191934533</v>
      </c>
      <c r="B542">
        <f t="shared" ca="1" si="25"/>
        <v>9544</v>
      </c>
    </row>
    <row r="543" spans="1:2" x14ac:dyDescent="0.2">
      <c r="A543">
        <f t="shared" ca="1" si="24"/>
        <v>12.371498816019633</v>
      </c>
      <c r="B543">
        <f t="shared" ca="1" si="25"/>
        <v>8366</v>
      </c>
    </row>
    <row r="544" spans="1:2" x14ac:dyDescent="0.2">
      <c r="A544">
        <f t="shared" ca="1" si="24"/>
        <v>9.1485334811159067</v>
      </c>
      <c r="B544">
        <f t="shared" ca="1" si="25"/>
        <v>11085</v>
      </c>
    </row>
    <row r="545" spans="1:2" x14ac:dyDescent="0.2">
      <c r="A545">
        <f t="shared" ca="1" si="24"/>
        <v>13.068755005485658</v>
      </c>
      <c r="B545">
        <f t="shared" ca="1" si="25"/>
        <v>8417</v>
      </c>
    </row>
    <row r="546" spans="1:2" x14ac:dyDescent="0.2">
      <c r="A546">
        <f t="shared" ca="1" si="24"/>
        <v>10.763642715746125</v>
      </c>
      <c r="B546">
        <f t="shared" ca="1" si="25"/>
        <v>11120</v>
      </c>
    </row>
    <row r="547" spans="1:2" x14ac:dyDescent="0.2">
      <c r="A547">
        <f t="shared" ca="1" si="24"/>
        <v>12.885262457220396</v>
      </c>
      <c r="B547">
        <f t="shared" ca="1" si="25"/>
        <v>9437</v>
      </c>
    </row>
    <row r="548" spans="1:2" x14ac:dyDescent="0.2">
      <c r="A548">
        <f t="shared" ca="1" si="24"/>
        <v>14.936523744203072</v>
      </c>
      <c r="B548">
        <f t="shared" ca="1" si="25"/>
        <v>10799</v>
      </c>
    </row>
    <row r="549" spans="1:2" x14ac:dyDescent="0.2">
      <c r="A549">
        <f t="shared" ca="1" si="24"/>
        <v>9.1708480138596187</v>
      </c>
      <c r="B549">
        <f t="shared" ca="1" si="25"/>
        <v>8274</v>
      </c>
    </row>
    <row r="550" spans="1:2" x14ac:dyDescent="0.2">
      <c r="A550">
        <f t="shared" ca="1" si="24"/>
        <v>12.716046090263175</v>
      </c>
      <c r="B550">
        <f t="shared" ca="1" si="25"/>
        <v>11241</v>
      </c>
    </row>
    <row r="551" spans="1:2" x14ac:dyDescent="0.2">
      <c r="A551">
        <f t="shared" ca="1" si="24"/>
        <v>12.722583720723705</v>
      </c>
      <c r="B551">
        <f t="shared" ca="1" si="25"/>
        <v>9887</v>
      </c>
    </row>
    <row r="552" spans="1:2" x14ac:dyDescent="0.2">
      <c r="A552">
        <f t="shared" ca="1" si="24"/>
        <v>8.1521369907127852</v>
      </c>
      <c r="B552">
        <f t="shared" ca="1" si="25"/>
        <v>8940</v>
      </c>
    </row>
    <row r="553" spans="1:2" x14ac:dyDescent="0.2">
      <c r="A553">
        <f t="shared" ca="1" si="24"/>
        <v>12.59274063541125</v>
      </c>
      <c r="B553">
        <f t="shared" ca="1" si="25"/>
        <v>10356</v>
      </c>
    </row>
    <row r="554" spans="1:2" x14ac:dyDescent="0.2">
      <c r="A554">
        <f t="shared" ca="1" si="24"/>
        <v>10.303973288219868</v>
      </c>
      <c r="B554">
        <f t="shared" ca="1" si="25"/>
        <v>10292</v>
      </c>
    </row>
    <row r="555" spans="1:2" x14ac:dyDescent="0.2">
      <c r="A555">
        <f t="shared" ca="1" si="24"/>
        <v>8.3968661575836379</v>
      </c>
      <c r="B555">
        <f t="shared" ca="1" si="25"/>
        <v>10635</v>
      </c>
    </row>
    <row r="556" spans="1:2" x14ac:dyDescent="0.2">
      <c r="A556">
        <f t="shared" ca="1" si="24"/>
        <v>13.294977007877595</v>
      </c>
      <c r="B556">
        <f t="shared" ca="1" si="25"/>
        <v>8266</v>
      </c>
    </row>
    <row r="557" spans="1:2" x14ac:dyDescent="0.2">
      <c r="A557">
        <f t="shared" ca="1" si="24"/>
        <v>9.264201115815057</v>
      </c>
      <c r="B557">
        <f t="shared" ca="1" si="25"/>
        <v>11698</v>
      </c>
    </row>
    <row r="558" spans="1:2" x14ac:dyDescent="0.2">
      <c r="A558">
        <f t="shared" ca="1" si="24"/>
        <v>11.00257844373564</v>
      </c>
      <c r="B558">
        <f t="shared" ca="1" si="25"/>
        <v>8824</v>
      </c>
    </row>
    <row r="559" spans="1:2" x14ac:dyDescent="0.2">
      <c r="A559">
        <f t="shared" ca="1" si="24"/>
        <v>11.759079262309623</v>
      </c>
      <c r="B559">
        <f t="shared" ca="1" si="25"/>
        <v>10367</v>
      </c>
    </row>
    <row r="560" spans="1:2" x14ac:dyDescent="0.2">
      <c r="A560">
        <f t="shared" ca="1" si="24"/>
        <v>11.534605984459667</v>
      </c>
      <c r="B560">
        <f t="shared" ca="1" si="25"/>
        <v>8703</v>
      </c>
    </row>
    <row r="561" spans="1:2" x14ac:dyDescent="0.2">
      <c r="A561">
        <f t="shared" ca="1" si="24"/>
        <v>8.1203152414619346</v>
      </c>
      <c r="B561">
        <f t="shared" ca="1" si="25"/>
        <v>8533</v>
      </c>
    </row>
    <row r="562" spans="1:2" x14ac:dyDescent="0.2">
      <c r="A562">
        <f t="shared" ca="1" si="24"/>
        <v>10.127099816579797</v>
      </c>
      <c r="B562">
        <f t="shared" ca="1" si="25"/>
        <v>11280</v>
      </c>
    </row>
    <row r="563" spans="1:2" x14ac:dyDescent="0.2">
      <c r="A563">
        <f t="shared" ca="1" si="24"/>
        <v>12.34770149546722</v>
      </c>
      <c r="B563">
        <f t="shared" ca="1" si="25"/>
        <v>10643</v>
      </c>
    </row>
    <row r="564" spans="1:2" x14ac:dyDescent="0.2">
      <c r="A564">
        <f t="shared" ca="1" si="24"/>
        <v>11.294192585910949</v>
      </c>
      <c r="B564">
        <f t="shared" ca="1" si="25"/>
        <v>8953</v>
      </c>
    </row>
    <row r="565" spans="1:2" x14ac:dyDescent="0.2">
      <c r="A565">
        <f t="shared" ca="1" si="24"/>
        <v>10.212151935776891</v>
      </c>
      <c r="B565">
        <f t="shared" ca="1" si="25"/>
        <v>9001</v>
      </c>
    </row>
    <row r="566" spans="1:2" x14ac:dyDescent="0.2">
      <c r="A566">
        <f t="shared" ca="1" si="24"/>
        <v>14.564978980525446</v>
      </c>
      <c r="B566">
        <f t="shared" ca="1" si="25"/>
        <v>9220</v>
      </c>
    </row>
    <row r="567" spans="1:2" x14ac:dyDescent="0.2">
      <c r="A567">
        <f t="shared" ca="1" si="24"/>
        <v>14.404217283963407</v>
      </c>
      <c r="B567">
        <f t="shared" ca="1" si="25"/>
        <v>8516</v>
      </c>
    </row>
    <row r="568" spans="1:2" x14ac:dyDescent="0.2">
      <c r="A568">
        <f t="shared" ca="1" si="24"/>
        <v>8.0000452978202112</v>
      </c>
      <c r="B568">
        <f t="shared" ca="1" si="25"/>
        <v>11166</v>
      </c>
    </row>
    <row r="569" spans="1:2" x14ac:dyDescent="0.2">
      <c r="A569">
        <f t="shared" ca="1" si="24"/>
        <v>8.4275958394707899</v>
      </c>
      <c r="B569">
        <f t="shared" ca="1" si="25"/>
        <v>8899</v>
      </c>
    </row>
    <row r="570" spans="1:2" x14ac:dyDescent="0.2">
      <c r="A570">
        <f t="shared" ca="1" si="24"/>
        <v>8.0490224156026304</v>
      </c>
      <c r="B570">
        <f t="shared" ca="1" si="25"/>
        <v>10780</v>
      </c>
    </row>
    <row r="571" spans="1:2" x14ac:dyDescent="0.2">
      <c r="A571">
        <f t="shared" ca="1" si="24"/>
        <v>8.3003930390516842</v>
      </c>
      <c r="B571">
        <f t="shared" ca="1" si="25"/>
        <v>9963</v>
      </c>
    </row>
    <row r="572" spans="1:2" x14ac:dyDescent="0.2">
      <c r="A572">
        <f t="shared" ca="1" si="24"/>
        <v>8.388056508003535</v>
      </c>
      <c r="B572">
        <f t="shared" ca="1" si="25"/>
        <v>10822</v>
      </c>
    </row>
    <row r="573" spans="1:2" x14ac:dyDescent="0.2">
      <c r="A573">
        <f t="shared" ca="1" si="24"/>
        <v>10.40302282717961</v>
      </c>
      <c r="B573">
        <f t="shared" ca="1" si="25"/>
        <v>8804</v>
      </c>
    </row>
    <row r="574" spans="1:2" x14ac:dyDescent="0.2">
      <c r="A574">
        <f t="shared" ca="1" si="24"/>
        <v>8.292180929267758</v>
      </c>
      <c r="B574">
        <f t="shared" ca="1" si="25"/>
        <v>9999</v>
      </c>
    </row>
    <row r="575" spans="1:2" x14ac:dyDescent="0.2">
      <c r="A575">
        <f t="shared" ca="1" si="24"/>
        <v>14.201992301684163</v>
      </c>
      <c r="B575">
        <f t="shared" ca="1" si="25"/>
        <v>10494</v>
      </c>
    </row>
    <row r="576" spans="1:2" x14ac:dyDescent="0.2">
      <c r="A576">
        <f t="shared" ca="1" si="24"/>
        <v>11.248131162961606</v>
      </c>
      <c r="B576">
        <f t="shared" ca="1" si="25"/>
        <v>9545</v>
      </c>
    </row>
    <row r="577" spans="1:2" x14ac:dyDescent="0.2">
      <c r="A577">
        <f t="shared" ca="1" si="24"/>
        <v>13.01372876448281</v>
      </c>
      <c r="B577">
        <f t="shared" ca="1" si="25"/>
        <v>9053</v>
      </c>
    </row>
    <row r="578" spans="1:2" x14ac:dyDescent="0.2">
      <c r="A578">
        <f t="shared" ca="1" si="24"/>
        <v>9.2462229747998546</v>
      </c>
      <c r="B578">
        <f t="shared" ca="1" si="25"/>
        <v>9477</v>
      </c>
    </row>
    <row r="579" spans="1:2" x14ac:dyDescent="0.2">
      <c r="A579">
        <f t="shared" ca="1" si="24"/>
        <v>8.9817979762327127</v>
      </c>
      <c r="B579">
        <f t="shared" ca="1" si="25"/>
        <v>8407</v>
      </c>
    </row>
    <row r="580" spans="1:2" x14ac:dyDescent="0.2">
      <c r="A580">
        <f t="shared" ca="1" si="24"/>
        <v>9.5398952560575445</v>
      </c>
      <c r="B580">
        <f t="shared" ca="1" si="25"/>
        <v>11941</v>
      </c>
    </row>
    <row r="581" spans="1:2" x14ac:dyDescent="0.2">
      <c r="A581">
        <f t="shared" ca="1" si="24"/>
        <v>9.7471571120196234</v>
      </c>
      <c r="B581">
        <f t="shared" ca="1" si="25"/>
        <v>9444</v>
      </c>
    </row>
    <row r="582" spans="1:2" x14ac:dyDescent="0.2">
      <c r="A582">
        <f t="shared" ref="A582:A645" ca="1" si="26">(A$3-A$2)*RAND()+A$2</f>
        <v>9.478723251359547</v>
      </c>
      <c r="B582">
        <f t="shared" ref="B582:B645" ca="1" si="27">FLOOR((B$3-B$2+1)*RAND(), 1)+B$2</f>
        <v>9075</v>
      </c>
    </row>
    <row r="583" spans="1:2" x14ac:dyDescent="0.2">
      <c r="A583">
        <f t="shared" ca="1" si="26"/>
        <v>9.5745682820136402</v>
      </c>
      <c r="B583">
        <f t="shared" ca="1" si="27"/>
        <v>8002</v>
      </c>
    </row>
    <row r="584" spans="1:2" x14ac:dyDescent="0.2">
      <c r="A584">
        <f t="shared" ca="1" si="26"/>
        <v>12.815126588626901</v>
      </c>
      <c r="B584">
        <f t="shared" ca="1" si="27"/>
        <v>9119</v>
      </c>
    </row>
    <row r="585" spans="1:2" x14ac:dyDescent="0.2">
      <c r="A585">
        <f t="shared" ca="1" si="26"/>
        <v>10.450461116757058</v>
      </c>
      <c r="B585">
        <f t="shared" ca="1" si="27"/>
        <v>8361</v>
      </c>
    </row>
    <row r="586" spans="1:2" x14ac:dyDescent="0.2">
      <c r="A586">
        <f t="shared" ca="1" si="26"/>
        <v>11.684228946131626</v>
      </c>
      <c r="B586">
        <f t="shared" ca="1" si="27"/>
        <v>10669</v>
      </c>
    </row>
    <row r="587" spans="1:2" x14ac:dyDescent="0.2">
      <c r="A587">
        <f t="shared" ca="1" si="26"/>
        <v>10.436844525842062</v>
      </c>
      <c r="B587">
        <f t="shared" ca="1" si="27"/>
        <v>8800</v>
      </c>
    </row>
    <row r="588" spans="1:2" x14ac:dyDescent="0.2">
      <c r="A588">
        <f t="shared" ca="1" si="26"/>
        <v>8.011129686143434</v>
      </c>
      <c r="B588">
        <f t="shared" ca="1" si="27"/>
        <v>10213</v>
      </c>
    </row>
    <row r="589" spans="1:2" x14ac:dyDescent="0.2">
      <c r="A589">
        <f t="shared" ca="1" si="26"/>
        <v>13.42925212783641</v>
      </c>
      <c r="B589">
        <f t="shared" ca="1" si="27"/>
        <v>11682</v>
      </c>
    </row>
    <row r="590" spans="1:2" x14ac:dyDescent="0.2">
      <c r="A590">
        <f t="shared" ca="1" si="26"/>
        <v>10.132801012152537</v>
      </c>
      <c r="B590">
        <f t="shared" ca="1" si="27"/>
        <v>8608</v>
      </c>
    </row>
    <row r="591" spans="1:2" x14ac:dyDescent="0.2">
      <c r="A591">
        <f t="shared" ca="1" si="26"/>
        <v>11.29114261518351</v>
      </c>
      <c r="B591">
        <f t="shared" ca="1" si="27"/>
        <v>8675</v>
      </c>
    </row>
    <row r="592" spans="1:2" x14ac:dyDescent="0.2">
      <c r="A592">
        <f t="shared" ca="1" si="26"/>
        <v>8.9378929371001572</v>
      </c>
      <c r="B592">
        <f t="shared" ca="1" si="27"/>
        <v>8498</v>
      </c>
    </row>
    <row r="593" spans="1:2" x14ac:dyDescent="0.2">
      <c r="A593">
        <f t="shared" ca="1" si="26"/>
        <v>13.574378719845633</v>
      </c>
      <c r="B593">
        <f t="shared" ca="1" si="27"/>
        <v>11302</v>
      </c>
    </row>
    <row r="594" spans="1:2" x14ac:dyDescent="0.2">
      <c r="A594">
        <f t="shared" ca="1" si="26"/>
        <v>12.771615827880758</v>
      </c>
      <c r="B594">
        <f t="shared" ca="1" si="27"/>
        <v>9141</v>
      </c>
    </row>
    <row r="595" spans="1:2" x14ac:dyDescent="0.2">
      <c r="A595">
        <f t="shared" ca="1" si="26"/>
        <v>11.37360014214191</v>
      </c>
      <c r="B595">
        <f t="shared" ca="1" si="27"/>
        <v>10560</v>
      </c>
    </row>
    <row r="596" spans="1:2" x14ac:dyDescent="0.2">
      <c r="A596">
        <f t="shared" ca="1" si="26"/>
        <v>8.4624604292275656</v>
      </c>
      <c r="B596">
        <f t="shared" ca="1" si="27"/>
        <v>11275</v>
      </c>
    </row>
    <row r="597" spans="1:2" x14ac:dyDescent="0.2">
      <c r="A597">
        <f t="shared" ca="1" si="26"/>
        <v>14.840633302267014</v>
      </c>
      <c r="B597">
        <f t="shared" ca="1" si="27"/>
        <v>9225</v>
      </c>
    </row>
    <row r="598" spans="1:2" x14ac:dyDescent="0.2">
      <c r="A598">
        <f t="shared" ca="1" si="26"/>
        <v>8.939821963587546</v>
      </c>
      <c r="B598">
        <f t="shared" ca="1" si="27"/>
        <v>8270</v>
      </c>
    </row>
    <row r="599" spans="1:2" x14ac:dyDescent="0.2">
      <c r="A599">
        <f t="shared" ca="1" si="26"/>
        <v>8.3079167393070783</v>
      </c>
      <c r="B599">
        <f t="shared" ca="1" si="27"/>
        <v>9027</v>
      </c>
    </row>
    <row r="600" spans="1:2" x14ac:dyDescent="0.2">
      <c r="A600">
        <f t="shared" ca="1" si="26"/>
        <v>14.839447852189627</v>
      </c>
      <c r="B600">
        <f t="shared" ca="1" si="27"/>
        <v>10531</v>
      </c>
    </row>
    <row r="601" spans="1:2" x14ac:dyDescent="0.2">
      <c r="A601">
        <f t="shared" ca="1" si="26"/>
        <v>10.494435790833442</v>
      </c>
      <c r="B601">
        <f t="shared" ca="1" si="27"/>
        <v>11336</v>
      </c>
    </row>
    <row r="602" spans="1:2" x14ac:dyDescent="0.2">
      <c r="A602">
        <f t="shared" ca="1" si="26"/>
        <v>8.665381023728818</v>
      </c>
      <c r="B602">
        <f t="shared" ca="1" si="27"/>
        <v>9685</v>
      </c>
    </row>
    <row r="603" spans="1:2" x14ac:dyDescent="0.2">
      <c r="A603">
        <f t="shared" ca="1" si="26"/>
        <v>8.8783435651827816</v>
      </c>
      <c r="B603">
        <f t="shared" ca="1" si="27"/>
        <v>11874</v>
      </c>
    </row>
    <row r="604" spans="1:2" x14ac:dyDescent="0.2">
      <c r="A604">
        <f t="shared" ca="1" si="26"/>
        <v>9.121275527618609</v>
      </c>
      <c r="B604">
        <f t="shared" ca="1" si="27"/>
        <v>9966</v>
      </c>
    </row>
    <row r="605" spans="1:2" x14ac:dyDescent="0.2">
      <c r="A605">
        <f t="shared" ca="1" si="26"/>
        <v>14.459944140350283</v>
      </c>
      <c r="B605">
        <f t="shared" ca="1" si="27"/>
        <v>10427</v>
      </c>
    </row>
    <row r="606" spans="1:2" x14ac:dyDescent="0.2">
      <c r="A606">
        <f t="shared" ca="1" si="26"/>
        <v>10.746658665490624</v>
      </c>
      <c r="B606">
        <f t="shared" ca="1" si="27"/>
        <v>8420</v>
      </c>
    </row>
    <row r="607" spans="1:2" x14ac:dyDescent="0.2">
      <c r="A607">
        <f t="shared" ca="1" si="26"/>
        <v>11.701421973283152</v>
      </c>
      <c r="B607">
        <f t="shared" ca="1" si="27"/>
        <v>10707</v>
      </c>
    </row>
    <row r="608" spans="1:2" x14ac:dyDescent="0.2">
      <c r="A608">
        <f t="shared" ca="1" si="26"/>
        <v>14.151252327248564</v>
      </c>
      <c r="B608">
        <f t="shared" ca="1" si="27"/>
        <v>11524</v>
      </c>
    </row>
    <row r="609" spans="1:2" x14ac:dyDescent="0.2">
      <c r="A609">
        <f t="shared" ca="1" si="26"/>
        <v>12.837126347695445</v>
      </c>
      <c r="B609">
        <f t="shared" ca="1" si="27"/>
        <v>11537</v>
      </c>
    </row>
    <row r="610" spans="1:2" x14ac:dyDescent="0.2">
      <c r="A610">
        <f t="shared" ca="1" si="26"/>
        <v>10.518086776878835</v>
      </c>
      <c r="B610">
        <f t="shared" ca="1" si="27"/>
        <v>8338</v>
      </c>
    </row>
    <row r="611" spans="1:2" x14ac:dyDescent="0.2">
      <c r="A611">
        <f t="shared" ca="1" si="26"/>
        <v>12.518039246350789</v>
      </c>
      <c r="B611">
        <f t="shared" ca="1" si="27"/>
        <v>11648</v>
      </c>
    </row>
    <row r="612" spans="1:2" x14ac:dyDescent="0.2">
      <c r="A612">
        <f t="shared" ca="1" si="26"/>
        <v>10.516862162046543</v>
      </c>
      <c r="B612">
        <f t="shared" ca="1" si="27"/>
        <v>11510</v>
      </c>
    </row>
    <row r="613" spans="1:2" x14ac:dyDescent="0.2">
      <c r="A613">
        <f t="shared" ca="1" si="26"/>
        <v>14.978819899189425</v>
      </c>
      <c r="B613">
        <f t="shared" ca="1" si="27"/>
        <v>11921</v>
      </c>
    </row>
    <row r="614" spans="1:2" x14ac:dyDescent="0.2">
      <c r="A614">
        <f t="shared" ca="1" si="26"/>
        <v>11.398782574936471</v>
      </c>
      <c r="B614">
        <f t="shared" ca="1" si="27"/>
        <v>9224</v>
      </c>
    </row>
    <row r="615" spans="1:2" x14ac:dyDescent="0.2">
      <c r="A615">
        <f t="shared" ca="1" si="26"/>
        <v>10.133584957791221</v>
      </c>
      <c r="B615">
        <f t="shared" ca="1" si="27"/>
        <v>11786</v>
      </c>
    </row>
    <row r="616" spans="1:2" x14ac:dyDescent="0.2">
      <c r="A616">
        <f t="shared" ca="1" si="26"/>
        <v>12.152231916384295</v>
      </c>
      <c r="B616">
        <f t="shared" ca="1" si="27"/>
        <v>8139</v>
      </c>
    </row>
    <row r="617" spans="1:2" x14ac:dyDescent="0.2">
      <c r="A617">
        <f t="shared" ca="1" si="26"/>
        <v>14.167801884653031</v>
      </c>
      <c r="B617">
        <f t="shared" ca="1" si="27"/>
        <v>10816</v>
      </c>
    </row>
    <row r="618" spans="1:2" x14ac:dyDescent="0.2">
      <c r="A618">
        <f t="shared" ca="1" si="26"/>
        <v>8.4507247500843636</v>
      </c>
      <c r="B618">
        <f t="shared" ca="1" si="27"/>
        <v>8514</v>
      </c>
    </row>
    <row r="619" spans="1:2" x14ac:dyDescent="0.2">
      <c r="A619">
        <f t="shared" ca="1" si="26"/>
        <v>11.796983333963242</v>
      </c>
      <c r="B619">
        <f t="shared" ca="1" si="27"/>
        <v>8346</v>
      </c>
    </row>
    <row r="620" spans="1:2" x14ac:dyDescent="0.2">
      <c r="A620">
        <f t="shared" ca="1" si="26"/>
        <v>10.658937606515497</v>
      </c>
      <c r="B620">
        <f t="shared" ca="1" si="27"/>
        <v>9005</v>
      </c>
    </row>
    <row r="621" spans="1:2" x14ac:dyDescent="0.2">
      <c r="A621">
        <f t="shared" ca="1" si="26"/>
        <v>14.809715407286099</v>
      </c>
      <c r="B621">
        <f t="shared" ca="1" si="27"/>
        <v>9661</v>
      </c>
    </row>
    <row r="622" spans="1:2" x14ac:dyDescent="0.2">
      <c r="A622">
        <f t="shared" ca="1" si="26"/>
        <v>11.548753563319043</v>
      </c>
      <c r="B622">
        <f t="shared" ca="1" si="27"/>
        <v>10554</v>
      </c>
    </row>
    <row r="623" spans="1:2" x14ac:dyDescent="0.2">
      <c r="A623">
        <f t="shared" ca="1" si="26"/>
        <v>14.545174570568891</v>
      </c>
      <c r="B623">
        <f t="shared" ca="1" si="27"/>
        <v>9559</v>
      </c>
    </row>
    <row r="624" spans="1:2" x14ac:dyDescent="0.2">
      <c r="A624">
        <f t="shared" ca="1" si="26"/>
        <v>8.6887815008003315</v>
      </c>
      <c r="B624">
        <f t="shared" ca="1" si="27"/>
        <v>9436</v>
      </c>
    </row>
    <row r="625" spans="1:2" x14ac:dyDescent="0.2">
      <c r="A625">
        <f t="shared" ca="1" si="26"/>
        <v>14.361409902289898</v>
      </c>
      <c r="B625">
        <f t="shared" ca="1" si="27"/>
        <v>11192</v>
      </c>
    </row>
    <row r="626" spans="1:2" x14ac:dyDescent="0.2">
      <c r="A626">
        <f t="shared" ca="1" si="26"/>
        <v>12.608984955594842</v>
      </c>
      <c r="B626">
        <f t="shared" ca="1" si="27"/>
        <v>11270</v>
      </c>
    </row>
    <row r="627" spans="1:2" x14ac:dyDescent="0.2">
      <c r="A627">
        <f t="shared" ca="1" si="26"/>
        <v>9.1296888258626119</v>
      </c>
      <c r="B627">
        <f t="shared" ca="1" si="27"/>
        <v>8196</v>
      </c>
    </row>
    <row r="628" spans="1:2" x14ac:dyDescent="0.2">
      <c r="A628">
        <f t="shared" ca="1" si="26"/>
        <v>13.608428670250614</v>
      </c>
      <c r="B628">
        <f t="shared" ca="1" si="27"/>
        <v>10310</v>
      </c>
    </row>
    <row r="629" spans="1:2" x14ac:dyDescent="0.2">
      <c r="A629">
        <f t="shared" ca="1" si="26"/>
        <v>9.3143985234013318</v>
      </c>
      <c r="B629">
        <f t="shared" ca="1" si="27"/>
        <v>11520</v>
      </c>
    </row>
    <row r="630" spans="1:2" x14ac:dyDescent="0.2">
      <c r="A630">
        <f t="shared" ca="1" si="26"/>
        <v>11.628670296481978</v>
      </c>
      <c r="B630">
        <f t="shared" ca="1" si="27"/>
        <v>9691</v>
      </c>
    </row>
    <row r="631" spans="1:2" x14ac:dyDescent="0.2">
      <c r="A631">
        <f t="shared" ca="1" si="26"/>
        <v>9.2784415715575346</v>
      </c>
      <c r="B631">
        <f t="shared" ca="1" si="27"/>
        <v>9908</v>
      </c>
    </row>
    <row r="632" spans="1:2" x14ac:dyDescent="0.2">
      <c r="A632">
        <f t="shared" ca="1" si="26"/>
        <v>11.109583996574692</v>
      </c>
      <c r="B632">
        <f t="shared" ca="1" si="27"/>
        <v>11699</v>
      </c>
    </row>
    <row r="633" spans="1:2" x14ac:dyDescent="0.2">
      <c r="A633">
        <f t="shared" ca="1" si="26"/>
        <v>10.453371001226218</v>
      </c>
      <c r="B633">
        <f t="shared" ca="1" si="27"/>
        <v>8008</v>
      </c>
    </row>
    <row r="634" spans="1:2" x14ac:dyDescent="0.2">
      <c r="A634">
        <f t="shared" ca="1" si="26"/>
        <v>12.732343099922035</v>
      </c>
      <c r="B634">
        <f t="shared" ca="1" si="27"/>
        <v>11732</v>
      </c>
    </row>
    <row r="635" spans="1:2" x14ac:dyDescent="0.2">
      <c r="A635">
        <f t="shared" ca="1" si="26"/>
        <v>9.3160120389394958</v>
      </c>
      <c r="B635">
        <f t="shared" ca="1" si="27"/>
        <v>10626</v>
      </c>
    </row>
    <row r="636" spans="1:2" x14ac:dyDescent="0.2">
      <c r="A636">
        <f t="shared" ca="1" si="26"/>
        <v>13.51753749381038</v>
      </c>
      <c r="B636">
        <f t="shared" ca="1" si="27"/>
        <v>8551</v>
      </c>
    </row>
    <row r="637" spans="1:2" x14ac:dyDescent="0.2">
      <c r="A637">
        <f t="shared" ca="1" si="26"/>
        <v>10.127876985980972</v>
      </c>
      <c r="B637">
        <f t="shared" ca="1" si="27"/>
        <v>8544</v>
      </c>
    </row>
    <row r="638" spans="1:2" x14ac:dyDescent="0.2">
      <c r="A638">
        <f t="shared" ca="1" si="26"/>
        <v>11.788394344979952</v>
      </c>
      <c r="B638">
        <f t="shared" ca="1" si="27"/>
        <v>9221</v>
      </c>
    </row>
    <row r="639" spans="1:2" x14ac:dyDescent="0.2">
      <c r="A639">
        <f t="shared" ca="1" si="26"/>
        <v>11.834301349620514</v>
      </c>
      <c r="B639">
        <f t="shared" ca="1" si="27"/>
        <v>8195</v>
      </c>
    </row>
    <row r="640" spans="1:2" x14ac:dyDescent="0.2">
      <c r="A640">
        <f t="shared" ca="1" si="26"/>
        <v>9.68784086294656</v>
      </c>
      <c r="B640">
        <f t="shared" ca="1" si="27"/>
        <v>8562</v>
      </c>
    </row>
    <row r="641" spans="1:2" x14ac:dyDescent="0.2">
      <c r="A641">
        <f t="shared" ca="1" si="26"/>
        <v>10.454676869946608</v>
      </c>
      <c r="B641">
        <f t="shared" ca="1" si="27"/>
        <v>11888</v>
      </c>
    </row>
    <row r="642" spans="1:2" x14ac:dyDescent="0.2">
      <c r="A642">
        <f t="shared" ca="1" si="26"/>
        <v>10.472289986058881</v>
      </c>
      <c r="B642">
        <f t="shared" ca="1" si="27"/>
        <v>10761</v>
      </c>
    </row>
    <row r="643" spans="1:2" x14ac:dyDescent="0.2">
      <c r="A643">
        <f t="shared" ca="1" si="26"/>
        <v>13.707418296094112</v>
      </c>
      <c r="B643">
        <f t="shared" ca="1" si="27"/>
        <v>9469</v>
      </c>
    </row>
    <row r="644" spans="1:2" x14ac:dyDescent="0.2">
      <c r="A644">
        <f t="shared" ca="1" si="26"/>
        <v>14.307836823023944</v>
      </c>
      <c r="B644">
        <f t="shared" ca="1" si="27"/>
        <v>11758</v>
      </c>
    </row>
    <row r="645" spans="1:2" x14ac:dyDescent="0.2">
      <c r="A645">
        <f t="shared" ca="1" si="26"/>
        <v>12.516683074975715</v>
      </c>
      <c r="B645">
        <f t="shared" ca="1" si="27"/>
        <v>11737</v>
      </c>
    </row>
    <row r="646" spans="1:2" x14ac:dyDescent="0.2">
      <c r="A646">
        <f t="shared" ref="A646:A709" ca="1" si="28">(A$3-A$2)*RAND()+A$2</f>
        <v>14.565747656928565</v>
      </c>
      <c r="B646">
        <f t="shared" ref="B646:B709" ca="1" si="29">FLOOR((B$3-B$2+1)*RAND(), 1)+B$2</f>
        <v>11783</v>
      </c>
    </row>
    <row r="647" spans="1:2" x14ac:dyDescent="0.2">
      <c r="A647">
        <f t="shared" ca="1" si="28"/>
        <v>13.100519858010479</v>
      </c>
      <c r="B647">
        <f t="shared" ca="1" si="29"/>
        <v>8363</v>
      </c>
    </row>
    <row r="648" spans="1:2" x14ac:dyDescent="0.2">
      <c r="A648">
        <f t="shared" ca="1" si="28"/>
        <v>9.0575749459058734</v>
      </c>
      <c r="B648">
        <f t="shared" ca="1" si="29"/>
        <v>9507</v>
      </c>
    </row>
    <row r="649" spans="1:2" x14ac:dyDescent="0.2">
      <c r="A649">
        <f t="shared" ca="1" si="28"/>
        <v>8.478252995622066</v>
      </c>
      <c r="B649">
        <f t="shared" ca="1" si="29"/>
        <v>8785</v>
      </c>
    </row>
    <row r="650" spans="1:2" x14ac:dyDescent="0.2">
      <c r="A650">
        <f t="shared" ca="1" si="28"/>
        <v>9.3527560193456178</v>
      </c>
      <c r="B650">
        <f t="shared" ca="1" si="29"/>
        <v>8177</v>
      </c>
    </row>
    <row r="651" spans="1:2" x14ac:dyDescent="0.2">
      <c r="A651">
        <f t="shared" ca="1" si="28"/>
        <v>8.5646658694077225</v>
      </c>
      <c r="B651">
        <f t="shared" ca="1" si="29"/>
        <v>9984</v>
      </c>
    </row>
    <row r="652" spans="1:2" x14ac:dyDescent="0.2">
      <c r="A652">
        <f t="shared" ca="1" si="28"/>
        <v>14.137868022272215</v>
      </c>
      <c r="B652">
        <f t="shared" ca="1" si="29"/>
        <v>10080</v>
      </c>
    </row>
    <row r="653" spans="1:2" x14ac:dyDescent="0.2">
      <c r="A653">
        <f t="shared" ca="1" si="28"/>
        <v>13.959177396899438</v>
      </c>
      <c r="B653">
        <f t="shared" ca="1" si="29"/>
        <v>11376</v>
      </c>
    </row>
    <row r="654" spans="1:2" x14ac:dyDescent="0.2">
      <c r="A654">
        <f t="shared" ca="1" si="28"/>
        <v>13.950218481930172</v>
      </c>
      <c r="B654">
        <f t="shared" ca="1" si="29"/>
        <v>9982</v>
      </c>
    </row>
    <row r="655" spans="1:2" x14ac:dyDescent="0.2">
      <c r="A655">
        <f t="shared" ca="1" si="28"/>
        <v>8.4729002862378824</v>
      </c>
      <c r="B655">
        <f t="shared" ca="1" si="29"/>
        <v>9103</v>
      </c>
    </row>
    <row r="656" spans="1:2" x14ac:dyDescent="0.2">
      <c r="A656">
        <f t="shared" ca="1" si="28"/>
        <v>10.398374637838499</v>
      </c>
      <c r="B656">
        <f t="shared" ca="1" si="29"/>
        <v>9399</v>
      </c>
    </row>
    <row r="657" spans="1:2" x14ac:dyDescent="0.2">
      <c r="A657">
        <f t="shared" ca="1" si="28"/>
        <v>10.780336178364507</v>
      </c>
      <c r="B657">
        <f t="shared" ca="1" si="29"/>
        <v>10767</v>
      </c>
    </row>
    <row r="658" spans="1:2" x14ac:dyDescent="0.2">
      <c r="A658">
        <f t="shared" ca="1" si="28"/>
        <v>9.0088135895279837</v>
      </c>
      <c r="B658">
        <f t="shared" ca="1" si="29"/>
        <v>8830</v>
      </c>
    </row>
    <row r="659" spans="1:2" x14ac:dyDescent="0.2">
      <c r="A659">
        <f t="shared" ca="1" si="28"/>
        <v>11.029521747502208</v>
      </c>
      <c r="B659">
        <f t="shared" ca="1" si="29"/>
        <v>8281</v>
      </c>
    </row>
    <row r="660" spans="1:2" x14ac:dyDescent="0.2">
      <c r="A660">
        <f t="shared" ca="1" si="28"/>
        <v>9.6485400854016525</v>
      </c>
      <c r="B660">
        <f t="shared" ca="1" si="29"/>
        <v>8095</v>
      </c>
    </row>
    <row r="661" spans="1:2" x14ac:dyDescent="0.2">
      <c r="A661">
        <f t="shared" ca="1" si="28"/>
        <v>8.3256521532197052</v>
      </c>
      <c r="B661">
        <f t="shared" ca="1" si="29"/>
        <v>10406</v>
      </c>
    </row>
    <row r="662" spans="1:2" x14ac:dyDescent="0.2">
      <c r="A662">
        <f t="shared" ca="1" si="28"/>
        <v>10.694286222755997</v>
      </c>
      <c r="B662">
        <f t="shared" ca="1" si="29"/>
        <v>11939</v>
      </c>
    </row>
    <row r="663" spans="1:2" x14ac:dyDescent="0.2">
      <c r="A663">
        <f t="shared" ca="1" si="28"/>
        <v>8.4339826555795288</v>
      </c>
      <c r="B663">
        <f t="shared" ca="1" si="29"/>
        <v>11587</v>
      </c>
    </row>
    <row r="664" spans="1:2" x14ac:dyDescent="0.2">
      <c r="A664">
        <f t="shared" ca="1" si="28"/>
        <v>12.894838676615569</v>
      </c>
      <c r="B664">
        <f t="shared" ca="1" si="29"/>
        <v>8800</v>
      </c>
    </row>
    <row r="665" spans="1:2" x14ac:dyDescent="0.2">
      <c r="A665">
        <f t="shared" ca="1" si="28"/>
        <v>9.5360447193150097</v>
      </c>
      <c r="B665">
        <f t="shared" ca="1" si="29"/>
        <v>10986</v>
      </c>
    </row>
    <row r="666" spans="1:2" x14ac:dyDescent="0.2">
      <c r="A666">
        <f t="shared" ca="1" si="28"/>
        <v>11.952646488262047</v>
      </c>
      <c r="B666">
        <f t="shared" ca="1" si="29"/>
        <v>11099</v>
      </c>
    </row>
    <row r="667" spans="1:2" x14ac:dyDescent="0.2">
      <c r="A667">
        <f t="shared" ca="1" si="28"/>
        <v>9.7880870047762585</v>
      </c>
      <c r="B667">
        <f t="shared" ca="1" si="29"/>
        <v>8016</v>
      </c>
    </row>
    <row r="668" spans="1:2" x14ac:dyDescent="0.2">
      <c r="A668">
        <f t="shared" ca="1" si="28"/>
        <v>11.380473176080514</v>
      </c>
      <c r="B668">
        <f t="shared" ca="1" si="29"/>
        <v>10446</v>
      </c>
    </row>
    <row r="669" spans="1:2" x14ac:dyDescent="0.2">
      <c r="A669">
        <f t="shared" ca="1" si="28"/>
        <v>13.238006084294522</v>
      </c>
      <c r="B669">
        <f t="shared" ca="1" si="29"/>
        <v>10662</v>
      </c>
    </row>
    <row r="670" spans="1:2" x14ac:dyDescent="0.2">
      <c r="A670">
        <f t="shared" ca="1" si="28"/>
        <v>10.608237784745198</v>
      </c>
      <c r="B670">
        <f t="shared" ca="1" si="29"/>
        <v>11439</v>
      </c>
    </row>
    <row r="671" spans="1:2" x14ac:dyDescent="0.2">
      <c r="A671">
        <f t="shared" ca="1" si="28"/>
        <v>12.551478912686347</v>
      </c>
      <c r="B671">
        <f t="shared" ca="1" si="29"/>
        <v>8212</v>
      </c>
    </row>
    <row r="672" spans="1:2" x14ac:dyDescent="0.2">
      <c r="A672">
        <f t="shared" ca="1" si="28"/>
        <v>12.965922718170869</v>
      </c>
      <c r="B672">
        <f t="shared" ca="1" si="29"/>
        <v>9170</v>
      </c>
    </row>
    <row r="673" spans="1:2" x14ac:dyDescent="0.2">
      <c r="A673">
        <f t="shared" ca="1" si="28"/>
        <v>14.074960747496588</v>
      </c>
      <c r="B673">
        <f t="shared" ca="1" si="29"/>
        <v>9716</v>
      </c>
    </row>
    <row r="674" spans="1:2" x14ac:dyDescent="0.2">
      <c r="A674">
        <f t="shared" ca="1" si="28"/>
        <v>11.33125809259165</v>
      </c>
      <c r="B674">
        <f t="shared" ca="1" si="29"/>
        <v>9054</v>
      </c>
    </row>
    <row r="675" spans="1:2" x14ac:dyDescent="0.2">
      <c r="A675">
        <f t="shared" ca="1" si="28"/>
        <v>9.6612724816373703</v>
      </c>
      <c r="B675">
        <f t="shared" ca="1" si="29"/>
        <v>11701</v>
      </c>
    </row>
    <row r="676" spans="1:2" x14ac:dyDescent="0.2">
      <c r="A676">
        <f t="shared" ca="1" si="28"/>
        <v>9.400545545354424</v>
      </c>
      <c r="B676">
        <f t="shared" ca="1" si="29"/>
        <v>8960</v>
      </c>
    </row>
    <row r="677" spans="1:2" x14ac:dyDescent="0.2">
      <c r="A677">
        <f t="shared" ca="1" si="28"/>
        <v>8.8913235799175343</v>
      </c>
      <c r="B677">
        <f t="shared" ca="1" si="29"/>
        <v>11603</v>
      </c>
    </row>
    <row r="678" spans="1:2" x14ac:dyDescent="0.2">
      <c r="A678">
        <f t="shared" ca="1" si="28"/>
        <v>14.553675311738036</v>
      </c>
      <c r="B678">
        <f t="shared" ca="1" si="29"/>
        <v>11199</v>
      </c>
    </row>
    <row r="679" spans="1:2" x14ac:dyDescent="0.2">
      <c r="A679">
        <f t="shared" ca="1" si="28"/>
        <v>14.808662935059955</v>
      </c>
      <c r="B679">
        <f t="shared" ca="1" si="29"/>
        <v>10077</v>
      </c>
    </row>
    <row r="680" spans="1:2" x14ac:dyDescent="0.2">
      <c r="A680">
        <f t="shared" ca="1" si="28"/>
        <v>12.243003833785222</v>
      </c>
      <c r="B680">
        <f t="shared" ca="1" si="29"/>
        <v>9582</v>
      </c>
    </row>
    <row r="681" spans="1:2" x14ac:dyDescent="0.2">
      <c r="A681">
        <f t="shared" ca="1" si="28"/>
        <v>13.538050041432779</v>
      </c>
      <c r="B681">
        <f t="shared" ca="1" si="29"/>
        <v>10807</v>
      </c>
    </row>
    <row r="682" spans="1:2" x14ac:dyDescent="0.2">
      <c r="A682">
        <f t="shared" ca="1" si="28"/>
        <v>13.7510438373636</v>
      </c>
      <c r="B682">
        <f t="shared" ca="1" si="29"/>
        <v>9610</v>
      </c>
    </row>
    <row r="683" spans="1:2" x14ac:dyDescent="0.2">
      <c r="A683">
        <f t="shared" ca="1" si="28"/>
        <v>8.7912728305509376</v>
      </c>
      <c r="B683">
        <f t="shared" ca="1" si="29"/>
        <v>9033</v>
      </c>
    </row>
    <row r="684" spans="1:2" x14ac:dyDescent="0.2">
      <c r="A684">
        <f t="shared" ca="1" si="28"/>
        <v>9.6752731200979873</v>
      </c>
      <c r="B684">
        <f t="shared" ca="1" si="29"/>
        <v>10935</v>
      </c>
    </row>
    <row r="685" spans="1:2" x14ac:dyDescent="0.2">
      <c r="A685">
        <f t="shared" ca="1" si="28"/>
        <v>9.4708491651775439</v>
      </c>
      <c r="B685">
        <f t="shared" ca="1" si="29"/>
        <v>10290</v>
      </c>
    </row>
    <row r="686" spans="1:2" x14ac:dyDescent="0.2">
      <c r="A686">
        <f t="shared" ca="1" si="28"/>
        <v>13.784853970720604</v>
      </c>
      <c r="B686">
        <f t="shared" ca="1" si="29"/>
        <v>8433</v>
      </c>
    </row>
    <row r="687" spans="1:2" x14ac:dyDescent="0.2">
      <c r="A687">
        <f t="shared" ca="1" si="28"/>
        <v>11.281456865748522</v>
      </c>
      <c r="B687">
        <f t="shared" ca="1" si="29"/>
        <v>8611</v>
      </c>
    </row>
    <row r="688" spans="1:2" x14ac:dyDescent="0.2">
      <c r="A688">
        <f t="shared" ca="1" si="28"/>
        <v>8.1494399700963225</v>
      </c>
      <c r="B688">
        <f t="shared" ca="1" si="29"/>
        <v>8734</v>
      </c>
    </row>
    <row r="689" spans="1:2" x14ac:dyDescent="0.2">
      <c r="A689">
        <f t="shared" ca="1" si="28"/>
        <v>13.505085605111589</v>
      </c>
      <c r="B689">
        <f t="shared" ca="1" si="29"/>
        <v>8939</v>
      </c>
    </row>
    <row r="690" spans="1:2" x14ac:dyDescent="0.2">
      <c r="A690">
        <f t="shared" ca="1" si="28"/>
        <v>9.20170701157042</v>
      </c>
      <c r="B690">
        <f t="shared" ca="1" si="29"/>
        <v>9185</v>
      </c>
    </row>
    <row r="691" spans="1:2" x14ac:dyDescent="0.2">
      <c r="A691">
        <f t="shared" ca="1" si="28"/>
        <v>9.4827243823801055</v>
      </c>
      <c r="B691">
        <f t="shared" ca="1" si="29"/>
        <v>10519</v>
      </c>
    </row>
    <row r="692" spans="1:2" x14ac:dyDescent="0.2">
      <c r="A692">
        <f t="shared" ca="1" si="28"/>
        <v>11.438325152680292</v>
      </c>
      <c r="B692">
        <f t="shared" ca="1" si="29"/>
        <v>8254</v>
      </c>
    </row>
    <row r="693" spans="1:2" x14ac:dyDescent="0.2">
      <c r="A693">
        <f t="shared" ca="1" si="28"/>
        <v>13.92365239995814</v>
      </c>
      <c r="B693">
        <f t="shared" ca="1" si="29"/>
        <v>11576</v>
      </c>
    </row>
    <row r="694" spans="1:2" x14ac:dyDescent="0.2">
      <c r="A694">
        <f t="shared" ca="1" si="28"/>
        <v>12.181808904497931</v>
      </c>
      <c r="B694">
        <f t="shared" ca="1" si="29"/>
        <v>8963</v>
      </c>
    </row>
    <row r="695" spans="1:2" x14ac:dyDescent="0.2">
      <c r="A695">
        <f t="shared" ca="1" si="28"/>
        <v>14.37838084310653</v>
      </c>
      <c r="B695">
        <f t="shared" ca="1" si="29"/>
        <v>10050</v>
      </c>
    </row>
    <row r="696" spans="1:2" x14ac:dyDescent="0.2">
      <c r="A696">
        <f t="shared" ca="1" si="28"/>
        <v>9.5102031930517192</v>
      </c>
      <c r="B696">
        <f t="shared" ca="1" si="29"/>
        <v>11988</v>
      </c>
    </row>
    <row r="697" spans="1:2" x14ac:dyDescent="0.2">
      <c r="A697">
        <f t="shared" ca="1" si="28"/>
        <v>10.145999838507105</v>
      </c>
      <c r="B697">
        <f t="shared" ca="1" si="29"/>
        <v>11607</v>
      </c>
    </row>
    <row r="698" spans="1:2" x14ac:dyDescent="0.2">
      <c r="A698">
        <f t="shared" ca="1" si="28"/>
        <v>14.216250168999665</v>
      </c>
      <c r="B698">
        <f t="shared" ca="1" si="29"/>
        <v>11997</v>
      </c>
    </row>
    <row r="699" spans="1:2" x14ac:dyDescent="0.2">
      <c r="A699">
        <f t="shared" ca="1" si="28"/>
        <v>11.843011570552695</v>
      </c>
      <c r="B699">
        <f t="shared" ca="1" si="29"/>
        <v>8243</v>
      </c>
    </row>
    <row r="700" spans="1:2" x14ac:dyDescent="0.2">
      <c r="A700">
        <f t="shared" ca="1" si="28"/>
        <v>10.427478792731765</v>
      </c>
      <c r="B700">
        <f t="shared" ca="1" si="29"/>
        <v>8815</v>
      </c>
    </row>
    <row r="701" spans="1:2" x14ac:dyDescent="0.2">
      <c r="A701">
        <f t="shared" ca="1" si="28"/>
        <v>10.561644393037319</v>
      </c>
      <c r="B701">
        <f t="shared" ca="1" si="29"/>
        <v>11195</v>
      </c>
    </row>
    <row r="702" spans="1:2" x14ac:dyDescent="0.2">
      <c r="A702">
        <f t="shared" ca="1" si="28"/>
        <v>11.509517498628254</v>
      </c>
      <c r="B702">
        <f t="shared" ca="1" si="29"/>
        <v>8653</v>
      </c>
    </row>
    <row r="703" spans="1:2" x14ac:dyDescent="0.2">
      <c r="A703">
        <f t="shared" ca="1" si="28"/>
        <v>10.385091295040603</v>
      </c>
      <c r="B703">
        <f t="shared" ca="1" si="29"/>
        <v>11036</v>
      </c>
    </row>
    <row r="704" spans="1:2" x14ac:dyDescent="0.2">
      <c r="A704">
        <f t="shared" ca="1" si="28"/>
        <v>13.935230228850598</v>
      </c>
      <c r="B704">
        <f t="shared" ca="1" si="29"/>
        <v>8383</v>
      </c>
    </row>
    <row r="705" spans="1:2" x14ac:dyDescent="0.2">
      <c r="A705">
        <f t="shared" ca="1" si="28"/>
        <v>13.265153180059443</v>
      </c>
      <c r="B705">
        <f t="shared" ca="1" si="29"/>
        <v>9539</v>
      </c>
    </row>
    <row r="706" spans="1:2" x14ac:dyDescent="0.2">
      <c r="A706">
        <f t="shared" ca="1" si="28"/>
        <v>11.367626802900663</v>
      </c>
      <c r="B706">
        <f t="shared" ca="1" si="29"/>
        <v>10970</v>
      </c>
    </row>
    <row r="707" spans="1:2" x14ac:dyDescent="0.2">
      <c r="A707">
        <f t="shared" ca="1" si="28"/>
        <v>11.698357719166307</v>
      </c>
      <c r="B707">
        <f t="shared" ca="1" si="29"/>
        <v>11165</v>
      </c>
    </row>
    <row r="708" spans="1:2" x14ac:dyDescent="0.2">
      <c r="A708">
        <f t="shared" ca="1" si="28"/>
        <v>12.449655360137905</v>
      </c>
      <c r="B708">
        <f t="shared" ca="1" si="29"/>
        <v>11154</v>
      </c>
    </row>
    <row r="709" spans="1:2" x14ac:dyDescent="0.2">
      <c r="A709">
        <f t="shared" ca="1" si="28"/>
        <v>9.9798759984022531</v>
      </c>
      <c r="B709">
        <f t="shared" ca="1" si="29"/>
        <v>10354</v>
      </c>
    </row>
    <row r="710" spans="1:2" x14ac:dyDescent="0.2">
      <c r="A710">
        <f t="shared" ref="A710:A773" ca="1" si="30">(A$3-A$2)*RAND()+A$2</f>
        <v>12.628656477718947</v>
      </c>
      <c r="B710">
        <f t="shared" ref="B710:B773" ca="1" si="31">FLOOR((B$3-B$2+1)*RAND(), 1)+B$2</f>
        <v>11112</v>
      </c>
    </row>
    <row r="711" spans="1:2" x14ac:dyDescent="0.2">
      <c r="A711">
        <f t="shared" ca="1" si="30"/>
        <v>10.537707350793516</v>
      </c>
      <c r="B711">
        <f t="shared" ca="1" si="31"/>
        <v>11128</v>
      </c>
    </row>
    <row r="712" spans="1:2" x14ac:dyDescent="0.2">
      <c r="A712">
        <f t="shared" ca="1" si="30"/>
        <v>14.153625773640634</v>
      </c>
      <c r="B712">
        <f t="shared" ca="1" si="31"/>
        <v>9321</v>
      </c>
    </row>
    <row r="713" spans="1:2" x14ac:dyDescent="0.2">
      <c r="A713">
        <f t="shared" ca="1" si="30"/>
        <v>11.414170564683134</v>
      </c>
      <c r="B713">
        <f t="shared" ca="1" si="31"/>
        <v>8117</v>
      </c>
    </row>
    <row r="714" spans="1:2" x14ac:dyDescent="0.2">
      <c r="A714">
        <f t="shared" ca="1" si="30"/>
        <v>9.1140491139338256</v>
      </c>
      <c r="B714">
        <f t="shared" ca="1" si="31"/>
        <v>10954</v>
      </c>
    </row>
    <row r="715" spans="1:2" x14ac:dyDescent="0.2">
      <c r="A715">
        <f t="shared" ca="1" si="30"/>
        <v>13.858164636994225</v>
      </c>
      <c r="B715">
        <f t="shared" ca="1" si="31"/>
        <v>8636</v>
      </c>
    </row>
    <row r="716" spans="1:2" x14ac:dyDescent="0.2">
      <c r="A716">
        <f t="shared" ca="1" si="30"/>
        <v>12.396958397256375</v>
      </c>
      <c r="B716">
        <f t="shared" ca="1" si="31"/>
        <v>8357</v>
      </c>
    </row>
    <row r="717" spans="1:2" x14ac:dyDescent="0.2">
      <c r="A717">
        <f t="shared" ca="1" si="30"/>
        <v>14.481248389389634</v>
      </c>
      <c r="B717">
        <f t="shared" ca="1" si="31"/>
        <v>8659</v>
      </c>
    </row>
    <row r="718" spans="1:2" x14ac:dyDescent="0.2">
      <c r="A718">
        <f t="shared" ca="1" si="30"/>
        <v>8.7100155743046948</v>
      </c>
      <c r="B718">
        <f t="shared" ca="1" si="31"/>
        <v>9484</v>
      </c>
    </row>
    <row r="719" spans="1:2" x14ac:dyDescent="0.2">
      <c r="A719">
        <f t="shared" ca="1" si="30"/>
        <v>8.9919568637097314</v>
      </c>
      <c r="B719">
        <f t="shared" ca="1" si="31"/>
        <v>11037</v>
      </c>
    </row>
    <row r="720" spans="1:2" x14ac:dyDescent="0.2">
      <c r="A720">
        <f t="shared" ca="1" si="30"/>
        <v>11.317258514585522</v>
      </c>
      <c r="B720">
        <f t="shared" ca="1" si="31"/>
        <v>9311</v>
      </c>
    </row>
    <row r="721" spans="1:2" x14ac:dyDescent="0.2">
      <c r="A721">
        <f t="shared" ca="1" si="30"/>
        <v>10.426638664922379</v>
      </c>
      <c r="B721">
        <f t="shared" ca="1" si="31"/>
        <v>9238</v>
      </c>
    </row>
    <row r="722" spans="1:2" x14ac:dyDescent="0.2">
      <c r="A722">
        <f t="shared" ca="1" si="30"/>
        <v>13.928884821545811</v>
      </c>
      <c r="B722">
        <f t="shared" ca="1" si="31"/>
        <v>8966</v>
      </c>
    </row>
    <row r="723" spans="1:2" x14ac:dyDescent="0.2">
      <c r="A723">
        <f t="shared" ca="1" si="30"/>
        <v>9.9781249538015615</v>
      </c>
      <c r="B723">
        <f t="shared" ca="1" si="31"/>
        <v>9245</v>
      </c>
    </row>
    <row r="724" spans="1:2" x14ac:dyDescent="0.2">
      <c r="A724">
        <f t="shared" ca="1" si="30"/>
        <v>10.677584144217668</v>
      </c>
      <c r="B724">
        <f t="shared" ca="1" si="31"/>
        <v>10030</v>
      </c>
    </row>
    <row r="725" spans="1:2" x14ac:dyDescent="0.2">
      <c r="A725">
        <f t="shared" ca="1" si="30"/>
        <v>11.405597323307013</v>
      </c>
      <c r="B725">
        <f t="shared" ca="1" si="31"/>
        <v>10623</v>
      </c>
    </row>
    <row r="726" spans="1:2" x14ac:dyDescent="0.2">
      <c r="A726">
        <f t="shared" ca="1" si="30"/>
        <v>14.933760823157535</v>
      </c>
      <c r="B726">
        <f t="shared" ca="1" si="31"/>
        <v>9263</v>
      </c>
    </row>
    <row r="727" spans="1:2" x14ac:dyDescent="0.2">
      <c r="A727">
        <f t="shared" ca="1" si="30"/>
        <v>10.488506206324862</v>
      </c>
      <c r="B727">
        <f t="shared" ca="1" si="31"/>
        <v>10293</v>
      </c>
    </row>
    <row r="728" spans="1:2" x14ac:dyDescent="0.2">
      <c r="A728">
        <f t="shared" ca="1" si="30"/>
        <v>12.883810240775771</v>
      </c>
      <c r="B728">
        <f t="shared" ca="1" si="31"/>
        <v>10172</v>
      </c>
    </row>
    <row r="729" spans="1:2" x14ac:dyDescent="0.2">
      <c r="A729">
        <f t="shared" ca="1" si="30"/>
        <v>10.221828365881322</v>
      </c>
      <c r="B729">
        <f t="shared" ca="1" si="31"/>
        <v>11024</v>
      </c>
    </row>
    <row r="730" spans="1:2" x14ac:dyDescent="0.2">
      <c r="A730">
        <f t="shared" ca="1" si="30"/>
        <v>11.403266928532329</v>
      </c>
      <c r="B730">
        <f t="shared" ca="1" si="31"/>
        <v>9645</v>
      </c>
    </row>
    <row r="731" spans="1:2" x14ac:dyDescent="0.2">
      <c r="A731">
        <f t="shared" ca="1" si="30"/>
        <v>11.826279960849099</v>
      </c>
      <c r="B731">
        <f t="shared" ca="1" si="31"/>
        <v>11416</v>
      </c>
    </row>
    <row r="732" spans="1:2" x14ac:dyDescent="0.2">
      <c r="A732">
        <f t="shared" ca="1" si="30"/>
        <v>13.958463616829</v>
      </c>
      <c r="B732">
        <f t="shared" ca="1" si="31"/>
        <v>9621</v>
      </c>
    </row>
    <row r="733" spans="1:2" x14ac:dyDescent="0.2">
      <c r="A733">
        <f t="shared" ca="1" si="30"/>
        <v>12.164001327513589</v>
      </c>
      <c r="B733">
        <f t="shared" ca="1" si="31"/>
        <v>11964</v>
      </c>
    </row>
    <row r="734" spans="1:2" x14ac:dyDescent="0.2">
      <c r="A734">
        <f t="shared" ca="1" si="30"/>
        <v>10.270329351765016</v>
      </c>
      <c r="B734">
        <f t="shared" ca="1" si="31"/>
        <v>9728</v>
      </c>
    </row>
    <row r="735" spans="1:2" x14ac:dyDescent="0.2">
      <c r="A735">
        <f t="shared" ca="1" si="30"/>
        <v>12.646905265474615</v>
      </c>
      <c r="B735">
        <f t="shared" ca="1" si="31"/>
        <v>8411</v>
      </c>
    </row>
    <row r="736" spans="1:2" x14ac:dyDescent="0.2">
      <c r="A736">
        <f t="shared" ca="1" si="30"/>
        <v>12.531457485538322</v>
      </c>
      <c r="B736">
        <f t="shared" ca="1" si="31"/>
        <v>8424</v>
      </c>
    </row>
    <row r="737" spans="1:2" x14ac:dyDescent="0.2">
      <c r="A737">
        <f t="shared" ca="1" si="30"/>
        <v>14.382433353322412</v>
      </c>
      <c r="B737">
        <f t="shared" ca="1" si="31"/>
        <v>11653</v>
      </c>
    </row>
    <row r="738" spans="1:2" x14ac:dyDescent="0.2">
      <c r="A738">
        <f t="shared" ca="1" si="30"/>
        <v>14.161924675787715</v>
      </c>
      <c r="B738">
        <f t="shared" ca="1" si="31"/>
        <v>8184</v>
      </c>
    </row>
    <row r="739" spans="1:2" x14ac:dyDescent="0.2">
      <c r="A739">
        <f t="shared" ca="1" si="30"/>
        <v>10.069266935504903</v>
      </c>
      <c r="B739">
        <f t="shared" ca="1" si="31"/>
        <v>10389</v>
      </c>
    </row>
    <row r="740" spans="1:2" x14ac:dyDescent="0.2">
      <c r="A740">
        <f t="shared" ca="1" si="30"/>
        <v>8.2479906044960956</v>
      </c>
      <c r="B740">
        <f t="shared" ca="1" si="31"/>
        <v>11227</v>
      </c>
    </row>
    <row r="741" spans="1:2" x14ac:dyDescent="0.2">
      <c r="A741">
        <f t="shared" ca="1" si="30"/>
        <v>14.054521264002055</v>
      </c>
      <c r="B741">
        <f t="shared" ca="1" si="31"/>
        <v>10099</v>
      </c>
    </row>
    <row r="742" spans="1:2" x14ac:dyDescent="0.2">
      <c r="A742">
        <f t="shared" ca="1" si="30"/>
        <v>10.400766148142177</v>
      </c>
      <c r="B742">
        <f t="shared" ca="1" si="31"/>
        <v>10928</v>
      </c>
    </row>
    <row r="743" spans="1:2" x14ac:dyDescent="0.2">
      <c r="A743">
        <f t="shared" ca="1" si="30"/>
        <v>10.704177495461879</v>
      </c>
      <c r="B743">
        <f t="shared" ca="1" si="31"/>
        <v>9464</v>
      </c>
    </row>
    <row r="744" spans="1:2" x14ac:dyDescent="0.2">
      <c r="A744">
        <f t="shared" ca="1" si="30"/>
        <v>9.276703201692051</v>
      </c>
      <c r="B744">
        <f t="shared" ca="1" si="31"/>
        <v>11986</v>
      </c>
    </row>
    <row r="745" spans="1:2" x14ac:dyDescent="0.2">
      <c r="A745">
        <f t="shared" ca="1" si="30"/>
        <v>11.300130937328333</v>
      </c>
      <c r="B745">
        <f t="shared" ca="1" si="31"/>
        <v>10304</v>
      </c>
    </row>
    <row r="746" spans="1:2" x14ac:dyDescent="0.2">
      <c r="A746">
        <f t="shared" ca="1" si="30"/>
        <v>9.730387044977725</v>
      </c>
      <c r="B746">
        <f t="shared" ca="1" si="31"/>
        <v>9681</v>
      </c>
    </row>
    <row r="747" spans="1:2" x14ac:dyDescent="0.2">
      <c r="A747">
        <f t="shared" ca="1" si="30"/>
        <v>8.0737385769955416</v>
      </c>
      <c r="B747">
        <f t="shared" ca="1" si="31"/>
        <v>9958</v>
      </c>
    </row>
    <row r="748" spans="1:2" x14ac:dyDescent="0.2">
      <c r="A748">
        <f t="shared" ca="1" si="30"/>
        <v>9.9451076454989096</v>
      </c>
      <c r="B748">
        <f t="shared" ca="1" si="31"/>
        <v>8101</v>
      </c>
    </row>
    <row r="749" spans="1:2" x14ac:dyDescent="0.2">
      <c r="A749">
        <f t="shared" ca="1" si="30"/>
        <v>14.934722379814213</v>
      </c>
      <c r="B749">
        <f t="shared" ca="1" si="31"/>
        <v>11679</v>
      </c>
    </row>
    <row r="750" spans="1:2" x14ac:dyDescent="0.2">
      <c r="A750">
        <f t="shared" ca="1" si="30"/>
        <v>11.823854574350083</v>
      </c>
      <c r="B750">
        <f t="shared" ca="1" si="31"/>
        <v>10299</v>
      </c>
    </row>
    <row r="751" spans="1:2" x14ac:dyDescent="0.2">
      <c r="A751">
        <f t="shared" ca="1" si="30"/>
        <v>11.562696400029495</v>
      </c>
      <c r="B751">
        <f t="shared" ca="1" si="31"/>
        <v>8812</v>
      </c>
    </row>
    <row r="752" spans="1:2" x14ac:dyDescent="0.2">
      <c r="A752">
        <f t="shared" ca="1" si="30"/>
        <v>11.330953273596837</v>
      </c>
      <c r="B752">
        <f t="shared" ca="1" si="31"/>
        <v>11383</v>
      </c>
    </row>
    <row r="753" spans="1:2" x14ac:dyDescent="0.2">
      <c r="A753">
        <f t="shared" ca="1" si="30"/>
        <v>12.151150479821389</v>
      </c>
      <c r="B753">
        <f t="shared" ca="1" si="31"/>
        <v>11516</v>
      </c>
    </row>
    <row r="754" spans="1:2" x14ac:dyDescent="0.2">
      <c r="A754">
        <f t="shared" ca="1" si="30"/>
        <v>11.128418696406047</v>
      </c>
      <c r="B754">
        <f t="shared" ca="1" si="31"/>
        <v>9734</v>
      </c>
    </row>
    <row r="755" spans="1:2" x14ac:dyDescent="0.2">
      <c r="A755">
        <f t="shared" ca="1" si="30"/>
        <v>13.952661998895707</v>
      </c>
      <c r="B755">
        <f t="shared" ca="1" si="31"/>
        <v>10234</v>
      </c>
    </row>
    <row r="756" spans="1:2" x14ac:dyDescent="0.2">
      <c r="A756">
        <f t="shared" ca="1" si="30"/>
        <v>14.620082693850851</v>
      </c>
      <c r="B756">
        <f t="shared" ca="1" si="31"/>
        <v>8440</v>
      </c>
    </row>
    <row r="757" spans="1:2" x14ac:dyDescent="0.2">
      <c r="A757">
        <f t="shared" ca="1" si="30"/>
        <v>13.524998919411381</v>
      </c>
      <c r="B757">
        <f t="shared" ca="1" si="31"/>
        <v>8896</v>
      </c>
    </row>
    <row r="758" spans="1:2" x14ac:dyDescent="0.2">
      <c r="A758">
        <f t="shared" ca="1" si="30"/>
        <v>11.497402240198875</v>
      </c>
      <c r="B758">
        <f t="shared" ca="1" si="31"/>
        <v>8698</v>
      </c>
    </row>
    <row r="759" spans="1:2" x14ac:dyDescent="0.2">
      <c r="A759">
        <f t="shared" ca="1" si="30"/>
        <v>14.375938312103235</v>
      </c>
      <c r="B759">
        <f t="shared" ca="1" si="31"/>
        <v>10623</v>
      </c>
    </row>
    <row r="760" spans="1:2" x14ac:dyDescent="0.2">
      <c r="A760">
        <f t="shared" ca="1" si="30"/>
        <v>11.784703007730432</v>
      </c>
      <c r="B760">
        <f t="shared" ca="1" si="31"/>
        <v>10392</v>
      </c>
    </row>
    <row r="761" spans="1:2" x14ac:dyDescent="0.2">
      <c r="A761">
        <f t="shared" ca="1" si="30"/>
        <v>11.523625125904545</v>
      </c>
      <c r="B761">
        <f t="shared" ca="1" si="31"/>
        <v>10654</v>
      </c>
    </row>
    <row r="762" spans="1:2" x14ac:dyDescent="0.2">
      <c r="A762">
        <f t="shared" ca="1" si="30"/>
        <v>12.813222742316682</v>
      </c>
      <c r="B762">
        <f t="shared" ca="1" si="31"/>
        <v>8115</v>
      </c>
    </row>
    <row r="763" spans="1:2" x14ac:dyDescent="0.2">
      <c r="A763">
        <f t="shared" ca="1" si="30"/>
        <v>13.263089184813364</v>
      </c>
      <c r="B763">
        <f t="shared" ca="1" si="31"/>
        <v>10567</v>
      </c>
    </row>
    <row r="764" spans="1:2" x14ac:dyDescent="0.2">
      <c r="A764">
        <f t="shared" ca="1" si="30"/>
        <v>8.1761306758322636</v>
      </c>
      <c r="B764">
        <f t="shared" ca="1" si="31"/>
        <v>8377</v>
      </c>
    </row>
    <row r="765" spans="1:2" x14ac:dyDescent="0.2">
      <c r="A765">
        <f t="shared" ca="1" si="30"/>
        <v>11.022075584251077</v>
      </c>
      <c r="B765">
        <f t="shared" ca="1" si="31"/>
        <v>11694</v>
      </c>
    </row>
    <row r="766" spans="1:2" x14ac:dyDescent="0.2">
      <c r="A766">
        <f t="shared" ca="1" si="30"/>
        <v>8.4312068762915313</v>
      </c>
      <c r="B766">
        <f t="shared" ca="1" si="31"/>
        <v>11637</v>
      </c>
    </row>
    <row r="767" spans="1:2" x14ac:dyDescent="0.2">
      <c r="A767">
        <f t="shared" ca="1" si="30"/>
        <v>10.169468036433628</v>
      </c>
      <c r="B767">
        <f t="shared" ca="1" si="31"/>
        <v>9388</v>
      </c>
    </row>
    <row r="768" spans="1:2" x14ac:dyDescent="0.2">
      <c r="A768">
        <f t="shared" ca="1" si="30"/>
        <v>8.9313430574660604</v>
      </c>
      <c r="B768">
        <f t="shared" ca="1" si="31"/>
        <v>11248</v>
      </c>
    </row>
    <row r="769" spans="1:2" x14ac:dyDescent="0.2">
      <c r="A769">
        <f t="shared" ca="1" si="30"/>
        <v>11.487919514948121</v>
      </c>
      <c r="B769">
        <f t="shared" ca="1" si="31"/>
        <v>8926</v>
      </c>
    </row>
    <row r="770" spans="1:2" x14ac:dyDescent="0.2">
      <c r="A770">
        <f t="shared" ca="1" si="30"/>
        <v>14.54709246933551</v>
      </c>
      <c r="B770">
        <f t="shared" ca="1" si="31"/>
        <v>9480</v>
      </c>
    </row>
    <row r="771" spans="1:2" x14ac:dyDescent="0.2">
      <c r="A771">
        <f t="shared" ca="1" si="30"/>
        <v>11.340392509396974</v>
      </c>
      <c r="B771">
        <f t="shared" ca="1" si="31"/>
        <v>9451</v>
      </c>
    </row>
    <row r="772" spans="1:2" x14ac:dyDescent="0.2">
      <c r="A772">
        <f t="shared" ca="1" si="30"/>
        <v>12.972967594733554</v>
      </c>
      <c r="B772">
        <f t="shared" ca="1" si="31"/>
        <v>8622</v>
      </c>
    </row>
    <row r="773" spans="1:2" x14ac:dyDescent="0.2">
      <c r="A773">
        <f t="shared" ca="1" si="30"/>
        <v>11.441627551588489</v>
      </c>
      <c r="B773">
        <f t="shared" ca="1" si="31"/>
        <v>8038</v>
      </c>
    </row>
    <row r="774" spans="1:2" x14ac:dyDescent="0.2">
      <c r="A774">
        <f t="shared" ref="A774:A837" ca="1" si="32">(A$3-A$2)*RAND()+A$2</f>
        <v>14.099711473318944</v>
      </c>
      <c r="B774">
        <f t="shared" ref="B774:B837" ca="1" si="33">FLOOR((B$3-B$2+1)*RAND(), 1)+B$2</f>
        <v>11896</v>
      </c>
    </row>
    <row r="775" spans="1:2" x14ac:dyDescent="0.2">
      <c r="A775">
        <f t="shared" ca="1" si="32"/>
        <v>14.382984529125334</v>
      </c>
      <c r="B775">
        <f t="shared" ca="1" si="33"/>
        <v>10811</v>
      </c>
    </row>
    <row r="776" spans="1:2" x14ac:dyDescent="0.2">
      <c r="A776">
        <f t="shared" ca="1" si="32"/>
        <v>11.19998244915071</v>
      </c>
      <c r="B776">
        <f t="shared" ca="1" si="33"/>
        <v>10082</v>
      </c>
    </row>
    <row r="777" spans="1:2" x14ac:dyDescent="0.2">
      <c r="A777">
        <f t="shared" ca="1" si="32"/>
        <v>14.848990527959804</v>
      </c>
      <c r="B777">
        <f t="shared" ca="1" si="33"/>
        <v>8917</v>
      </c>
    </row>
    <row r="778" spans="1:2" x14ac:dyDescent="0.2">
      <c r="A778">
        <f t="shared" ca="1" si="32"/>
        <v>11.104897126879996</v>
      </c>
      <c r="B778">
        <f t="shared" ca="1" si="33"/>
        <v>11092</v>
      </c>
    </row>
    <row r="779" spans="1:2" x14ac:dyDescent="0.2">
      <c r="A779">
        <f t="shared" ca="1" si="32"/>
        <v>14.293700685214372</v>
      </c>
      <c r="B779">
        <f t="shared" ca="1" si="33"/>
        <v>11748</v>
      </c>
    </row>
    <row r="780" spans="1:2" x14ac:dyDescent="0.2">
      <c r="A780">
        <f t="shared" ca="1" si="32"/>
        <v>14.65821806897161</v>
      </c>
      <c r="B780">
        <f t="shared" ca="1" si="33"/>
        <v>11083</v>
      </c>
    </row>
    <row r="781" spans="1:2" x14ac:dyDescent="0.2">
      <c r="A781">
        <f t="shared" ca="1" si="32"/>
        <v>13.541913465403127</v>
      </c>
      <c r="B781">
        <f t="shared" ca="1" si="33"/>
        <v>10556</v>
      </c>
    </row>
    <row r="782" spans="1:2" x14ac:dyDescent="0.2">
      <c r="A782">
        <f t="shared" ca="1" si="32"/>
        <v>9.0109129284020923</v>
      </c>
      <c r="B782">
        <f t="shared" ca="1" si="33"/>
        <v>9595</v>
      </c>
    </row>
    <row r="783" spans="1:2" x14ac:dyDescent="0.2">
      <c r="A783">
        <f t="shared" ca="1" si="32"/>
        <v>13.17395135015925</v>
      </c>
      <c r="B783">
        <f t="shared" ca="1" si="33"/>
        <v>9066</v>
      </c>
    </row>
    <row r="784" spans="1:2" x14ac:dyDescent="0.2">
      <c r="A784">
        <f t="shared" ca="1" si="32"/>
        <v>12.223498593600386</v>
      </c>
      <c r="B784">
        <f t="shared" ca="1" si="33"/>
        <v>11066</v>
      </c>
    </row>
    <row r="785" spans="1:2" x14ac:dyDescent="0.2">
      <c r="A785">
        <f t="shared" ca="1" si="32"/>
        <v>9.0513055765250225</v>
      </c>
      <c r="B785">
        <f t="shared" ca="1" si="33"/>
        <v>9880</v>
      </c>
    </row>
    <row r="786" spans="1:2" x14ac:dyDescent="0.2">
      <c r="A786">
        <f t="shared" ca="1" si="32"/>
        <v>12.733502820336343</v>
      </c>
      <c r="B786">
        <f t="shared" ca="1" si="33"/>
        <v>9515</v>
      </c>
    </row>
    <row r="787" spans="1:2" x14ac:dyDescent="0.2">
      <c r="A787">
        <f t="shared" ca="1" si="32"/>
        <v>10.278516903838373</v>
      </c>
      <c r="B787">
        <f t="shared" ca="1" si="33"/>
        <v>8588</v>
      </c>
    </row>
    <row r="788" spans="1:2" x14ac:dyDescent="0.2">
      <c r="A788">
        <f t="shared" ca="1" si="32"/>
        <v>8.6593129634076131</v>
      </c>
      <c r="B788">
        <f t="shared" ca="1" si="33"/>
        <v>11493</v>
      </c>
    </row>
    <row r="789" spans="1:2" x14ac:dyDescent="0.2">
      <c r="A789">
        <f t="shared" ca="1" si="32"/>
        <v>8.960167453857343</v>
      </c>
      <c r="B789">
        <f t="shared" ca="1" si="33"/>
        <v>9619</v>
      </c>
    </row>
    <row r="790" spans="1:2" x14ac:dyDescent="0.2">
      <c r="A790">
        <f t="shared" ca="1" si="32"/>
        <v>9.2585063364463061</v>
      </c>
      <c r="B790">
        <f t="shared" ca="1" si="33"/>
        <v>9418</v>
      </c>
    </row>
    <row r="791" spans="1:2" x14ac:dyDescent="0.2">
      <c r="A791">
        <f t="shared" ca="1" si="32"/>
        <v>8.6818504748103962</v>
      </c>
      <c r="B791">
        <f t="shared" ca="1" si="33"/>
        <v>11605</v>
      </c>
    </row>
    <row r="792" spans="1:2" x14ac:dyDescent="0.2">
      <c r="A792">
        <f t="shared" ca="1" si="32"/>
        <v>12.897221871547057</v>
      </c>
      <c r="B792">
        <f t="shared" ca="1" si="33"/>
        <v>11926</v>
      </c>
    </row>
    <row r="793" spans="1:2" x14ac:dyDescent="0.2">
      <c r="A793">
        <f t="shared" ca="1" si="32"/>
        <v>9.4778971211349923</v>
      </c>
      <c r="B793">
        <f t="shared" ca="1" si="33"/>
        <v>9465</v>
      </c>
    </row>
    <row r="794" spans="1:2" x14ac:dyDescent="0.2">
      <c r="A794">
        <f t="shared" ca="1" si="32"/>
        <v>10.16289899411459</v>
      </c>
      <c r="B794">
        <f t="shared" ca="1" si="33"/>
        <v>10905</v>
      </c>
    </row>
    <row r="795" spans="1:2" x14ac:dyDescent="0.2">
      <c r="A795">
        <f t="shared" ca="1" si="32"/>
        <v>10.937206501136917</v>
      </c>
      <c r="B795">
        <f t="shared" ca="1" si="33"/>
        <v>10486</v>
      </c>
    </row>
    <row r="796" spans="1:2" x14ac:dyDescent="0.2">
      <c r="A796">
        <f t="shared" ca="1" si="32"/>
        <v>9.897842017082084</v>
      </c>
      <c r="B796">
        <f t="shared" ca="1" si="33"/>
        <v>11697</v>
      </c>
    </row>
    <row r="797" spans="1:2" x14ac:dyDescent="0.2">
      <c r="A797">
        <f t="shared" ca="1" si="32"/>
        <v>12.54373220008447</v>
      </c>
      <c r="B797">
        <f t="shared" ca="1" si="33"/>
        <v>11808</v>
      </c>
    </row>
    <row r="798" spans="1:2" x14ac:dyDescent="0.2">
      <c r="A798">
        <f t="shared" ca="1" si="32"/>
        <v>11.05548884263604</v>
      </c>
      <c r="B798">
        <f t="shared" ca="1" si="33"/>
        <v>9964</v>
      </c>
    </row>
    <row r="799" spans="1:2" x14ac:dyDescent="0.2">
      <c r="A799">
        <f t="shared" ca="1" si="32"/>
        <v>13.12945875638102</v>
      </c>
      <c r="B799">
        <f t="shared" ca="1" si="33"/>
        <v>9295</v>
      </c>
    </row>
    <row r="800" spans="1:2" x14ac:dyDescent="0.2">
      <c r="A800">
        <f t="shared" ca="1" si="32"/>
        <v>8.2507288841633528</v>
      </c>
      <c r="B800">
        <f t="shared" ca="1" si="33"/>
        <v>10920</v>
      </c>
    </row>
    <row r="801" spans="1:2" x14ac:dyDescent="0.2">
      <c r="A801">
        <f t="shared" ca="1" si="32"/>
        <v>8.3789830389443587</v>
      </c>
      <c r="B801">
        <f t="shared" ca="1" si="33"/>
        <v>11585</v>
      </c>
    </row>
    <row r="802" spans="1:2" x14ac:dyDescent="0.2">
      <c r="A802">
        <f t="shared" ca="1" si="32"/>
        <v>10.276792043115158</v>
      </c>
      <c r="B802">
        <f t="shared" ca="1" si="33"/>
        <v>8937</v>
      </c>
    </row>
    <row r="803" spans="1:2" x14ac:dyDescent="0.2">
      <c r="A803">
        <f t="shared" ca="1" si="32"/>
        <v>12.472452383846889</v>
      </c>
      <c r="B803">
        <f t="shared" ca="1" si="33"/>
        <v>11847</v>
      </c>
    </row>
    <row r="804" spans="1:2" x14ac:dyDescent="0.2">
      <c r="A804">
        <f t="shared" ca="1" si="32"/>
        <v>9.3964670956478855</v>
      </c>
      <c r="B804">
        <f t="shared" ca="1" si="33"/>
        <v>11146</v>
      </c>
    </row>
    <row r="805" spans="1:2" x14ac:dyDescent="0.2">
      <c r="A805">
        <f t="shared" ca="1" si="32"/>
        <v>14.901657576778486</v>
      </c>
      <c r="B805">
        <f t="shared" ca="1" si="33"/>
        <v>9398</v>
      </c>
    </row>
    <row r="806" spans="1:2" x14ac:dyDescent="0.2">
      <c r="A806">
        <f t="shared" ca="1" si="32"/>
        <v>9.0796971159289921</v>
      </c>
      <c r="B806">
        <f t="shared" ca="1" si="33"/>
        <v>8506</v>
      </c>
    </row>
    <row r="807" spans="1:2" x14ac:dyDescent="0.2">
      <c r="A807">
        <f t="shared" ca="1" si="32"/>
        <v>11.311311015473631</v>
      </c>
      <c r="B807">
        <f t="shared" ca="1" si="33"/>
        <v>9908</v>
      </c>
    </row>
    <row r="808" spans="1:2" x14ac:dyDescent="0.2">
      <c r="A808">
        <f t="shared" ca="1" si="32"/>
        <v>12.188151453320119</v>
      </c>
      <c r="B808">
        <f t="shared" ca="1" si="33"/>
        <v>11556</v>
      </c>
    </row>
    <row r="809" spans="1:2" x14ac:dyDescent="0.2">
      <c r="A809">
        <f t="shared" ca="1" si="32"/>
        <v>9.320716942156352</v>
      </c>
      <c r="B809">
        <f t="shared" ca="1" si="33"/>
        <v>11796</v>
      </c>
    </row>
    <row r="810" spans="1:2" x14ac:dyDescent="0.2">
      <c r="A810">
        <f t="shared" ca="1" si="32"/>
        <v>10.927631896180886</v>
      </c>
      <c r="B810">
        <f t="shared" ca="1" si="33"/>
        <v>10883</v>
      </c>
    </row>
    <row r="811" spans="1:2" x14ac:dyDescent="0.2">
      <c r="A811">
        <f t="shared" ca="1" si="32"/>
        <v>12.0615709763598</v>
      </c>
      <c r="B811">
        <f t="shared" ca="1" si="33"/>
        <v>10943</v>
      </c>
    </row>
    <row r="812" spans="1:2" x14ac:dyDescent="0.2">
      <c r="A812">
        <f t="shared" ca="1" si="32"/>
        <v>11.964035963903733</v>
      </c>
      <c r="B812">
        <f t="shared" ca="1" si="33"/>
        <v>8725</v>
      </c>
    </row>
    <row r="813" spans="1:2" x14ac:dyDescent="0.2">
      <c r="A813">
        <f t="shared" ca="1" si="32"/>
        <v>11.127303190077953</v>
      </c>
      <c r="B813">
        <f t="shared" ca="1" si="33"/>
        <v>8720</v>
      </c>
    </row>
    <row r="814" spans="1:2" x14ac:dyDescent="0.2">
      <c r="A814">
        <f t="shared" ca="1" si="32"/>
        <v>12.96110209652737</v>
      </c>
      <c r="B814">
        <f t="shared" ca="1" si="33"/>
        <v>11894</v>
      </c>
    </row>
    <row r="815" spans="1:2" x14ac:dyDescent="0.2">
      <c r="A815">
        <f t="shared" ca="1" si="32"/>
        <v>14.13669526668266</v>
      </c>
      <c r="B815">
        <f t="shared" ca="1" si="33"/>
        <v>11642</v>
      </c>
    </row>
    <row r="816" spans="1:2" x14ac:dyDescent="0.2">
      <c r="A816">
        <f t="shared" ca="1" si="32"/>
        <v>10.343701093421771</v>
      </c>
      <c r="B816">
        <f t="shared" ca="1" si="33"/>
        <v>8053</v>
      </c>
    </row>
    <row r="817" spans="1:2" x14ac:dyDescent="0.2">
      <c r="A817">
        <f t="shared" ca="1" si="32"/>
        <v>14.394532839344082</v>
      </c>
      <c r="B817">
        <f t="shared" ca="1" si="33"/>
        <v>11186</v>
      </c>
    </row>
    <row r="818" spans="1:2" x14ac:dyDescent="0.2">
      <c r="A818">
        <f t="shared" ca="1" si="32"/>
        <v>8.6784827461027625</v>
      </c>
      <c r="B818">
        <f t="shared" ca="1" si="33"/>
        <v>11950</v>
      </c>
    </row>
    <row r="819" spans="1:2" x14ac:dyDescent="0.2">
      <c r="A819">
        <f t="shared" ca="1" si="32"/>
        <v>14.885716785735356</v>
      </c>
      <c r="B819">
        <f t="shared" ca="1" si="33"/>
        <v>10126</v>
      </c>
    </row>
    <row r="820" spans="1:2" x14ac:dyDescent="0.2">
      <c r="A820">
        <f t="shared" ca="1" si="32"/>
        <v>10.135520326685658</v>
      </c>
      <c r="B820">
        <f t="shared" ca="1" si="33"/>
        <v>11450</v>
      </c>
    </row>
    <row r="821" spans="1:2" x14ac:dyDescent="0.2">
      <c r="A821">
        <f t="shared" ca="1" si="32"/>
        <v>10.183407386655698</v>
      </c>
      <c r="B821">
        <f t="shared" ca="1" si="33"/>
        <v>9584</v>
      </c>
    </row>
    <row r="822" spans="1:2" x14ac:dyDescent="0.2">
      <c r="A822">
        <f t="shared" ca="1" si="32"/>
        <v>14.345623437966928</v>
      </c>
      <c r="B822">
        <f t="shared" ca="1" si="33"/>
        <v>10057</v>
      </c>
    </row>
    <row r="823" spans="1:2" x14ac:dyDescent="0.2">
      <c r="A823">
        <f t="shared" ca="1" si="32"/>
        <v>10.517126575445095</v>
      </c>
      <c r="B823">
        <f t="shared" ca="1" si="33"/>
        <v>10131</v>
      </c>
    </row>
    <row r="824" spans="1:2" x14ac:dyDescent="0.2">
      <c r="A824">
        <f t="shared" ca="1" si="32"/>
        <v>12.65287760890595</v>
      </c>
      <c r="B824">
        <f t="shared" ca="1" si="33"/>
        <v>10601</v>
      </c>
    </row>
    <row r="825" spans="1:2" x14ac:dyDescent="0.2">
      <c r="A825">
        <f t="shared" ca="1" si="32"/>
        <v>13.813251606201959</v>
      </c>
      <c r="B825">
        <f t="shared" ca="1" si="33"/>
        <v>11852</v>
      </c>
    </row>
    <row r="826" spans="1:2" x14ac:dyDescent="0.2">
      <c r="A826">
        <f t="shared" ca="1" si="32"/>
        <v>13.355694711655062</v>
      </c>
      <c r="B826">
        <f t="shared" ca="1" si="33"/>
        <v>11668</v>
      </c>
    </row>
    <row r="827" spans="1:2" x14ac:dyDescent="0.2">
      <c r="A827">
        <f t="shared" ca="1" si="32"/>
        <v>14.333927996733523</v>
      </c>
      <c r="B827">
        <f t="shared" ca="1" si="33"/>
        <v>11347</v>
      </c>
    </row>
    <row r="828" spans="1:2" x14ac:dyDescent="0.2">
      <c r="A828">
        <f t="shared" ca="1" si="32"/>
        <v>10.719391357700186</v>
      </c>
      <c r="B828">
        <f t="shared" ca="1" si="33"/>
        <v>10925</v>
      </c>
    </row>
    <row r="829" spans="1:2" x14ac:dyDescent="0.2">
      <c r="A829">
        <f t="shared" ca="1" si="32"/>
        <v>14.287920216456905</v>
      </c>
      <c r="B829">
        <f t="shared" ca="1" si="33"/>
        <v>10902</v>
      </c>
    </row>
    <row r="830" spans="1:2" x14ac:dyDescent="0.2">
      <c r="A830">
        <f t="shared" ca="1" si="32"/>
        <v>11.334804260767426</v>
      </c>
      <c r="B830">
        <f t="shared" ca="1" si="33"/>
        <v>8804</v>
      </c>
    </row>
    <row r="831" spans="1:2" x14ac:dyDescent="0.2">
      <c r="A831">
        <f t="shared" ca="1" si="32"/>
        <v>11.57885386825655</v>
      </c>
      <c r="B831">
        <f t="shared" ca="1" si="33"/>
        <v>9439</v>
      </c>
    </row>
    <row r="832" spans="1:2" x14ac:dyDescent="0.2">
      <c r="A832">
        <f t="shared" ca="1" si="32"/>
        <v>10.566807170719031</v>
      </c>
      <c r="B832">
        <f t="shared" ca="1" si="33"/>
        <v>10620</v>
      </c>
    </row>
    <row r="833" spans="1:2" x14ac:dyDescent="0.2">
      <c r="A833">
        <f t="shared" ca="1" si="32"/>
        <v>10.027716442684877</v>
      </c>
      <c r="B833">
        <f t="shared" ca="1" si="33"/>
        <v>9034</v>
      </c>
    </row>
    <row r="834" spans="1:2" x14ac:dyDescent="0.2">
      <c r="A834">
        <f t="shared" ca="1" si="32"/>
        <v>9.521000241813022</v>
      </c>
      <c r="B834">
        <f t="shared" ca="1" si="33"/>
        <v>11751</v>
      </c>
    </row>
    <row r="835" spans="1:2" x14ac:dyDescent="0.2">
      <c r="A835">
        <f t="shared" ca="1" si="32"/>
        <v>9.8213213874333434</v>
      </c>
      <c r="B835">
        <f t="shared" ca="1" si="33"/>
        <v>9197</v>
      </c>
    </row>
    <row r="836" spans="1:2" x14ac:dyDescent="0.2">
      <c r="A836">
        <f t="shared" ca="1" si="32"/>
        <v>8.4852895221572133</v>
      </c>
      <c r="B836">
        <f t="shared" ca="1" si="33"/>
        <v>10605</v>
      </c>
    </row>
    <row r="837" spans="1:2" x14ac:dyDescent="0.2">
      <c r="A837">
        <f t="shared" ca="1" si="32"/>
        <v>12.790426728384659</v>
      </c>
      <c r="B837">
        <f t="shared" ca="1" si="33"/>
        <v>9131</v>
      </c>
    </row>
    <row r="838" spans="1:2" x14ac:dyDescent="0.2">
      <c r="A838">
        <f t="shared" ref="A838:A868" ca="1" si="34">(A$3-A$2)*RAND()+A$2</f>
        <v>12.448889761959192</v>
      </c>
      <c r="B838">
        <f t="shared" ref="B838:B868" ca="1" si="35">FLOOR((B$3-B$2+1)*RAND(), 1)+B$2</f>
        <v>10192</v>
      </c>
    </row>
    <row r="839" spans="1:2" x14ac:dyDescent="0.2">
      <c r="A839">
        <f t="shared" ca="1" si="34"/>
        <v>12.525619006758337</v>
      </c>
      <c r="B839">
        <f t="shared" ca="1" si="35"/>
        <v>10565</v>
      </c>
    </row>
    <row r="840" spans="1:2" x14ac:dyDescent="0.2">
      <c r="A840">
        <f t="shared" ca="1" si="34"/>
        <v>11.686840769005848</v>
      </c>
      <c r="B840">
        <f t="shared" ca="1" si="35"/>
        <v>9118</v>
      </c>
    </row>
    <row r="841" spans="1:2" x14ac:dyDescent="0.2">
      <c r="A841">
        <f t="shared" ca="1" si="34"/>
        <v>13.653656591845857</v>
      </c>
      <c r="B841">
        <f t="shared" ca="1" si="35"/>
        <v>8771</v>
      </c>
    </row>
    <row r="842" spans="1:2" x14ac:dyDescent="0.2">
      <c r="A842">
        <f t="shared" ca="1" si="34"/>
        <v>12.332385529245983</v>
      </c>
      <c r="B842">
        <f t="shared" ca="1" si="35"/>
        <v>11958</v>
      </c>
    </row>
    <row r="843" spans="1:2" x14ac:dyDescent="0.2">
      <c r="A843">
        <f t="shared" ca="1" si="34"/>
        <v>12.496165970166821</v>
      </c>
      <c r="B843">
        <f t="shared" ca="1" si="35"/>
        <v>11571</v>
      </c>
    </row>
    <row r="844" spans="1:2" x14ac:dyDescent="0.2">
      <c r="A844">
        <f t="shared" ca="1" si="34"/>
        <v>10.185666018721617</v>
      </c>
      <c r="B844">
        <f t="shared" ca="1" si="35"/>
        <v>8612</v>
      </c>
    </row>
    <row r="845" spans="1:2" x14ac:dyDescent="0.2">
      <c r="A845">
        <f t="shared" ca="1" si="34"/>
        <v>10.568243785109676</v>
      </c>
      <c r="B845">
        <f t="shared" ca="1" si="35"/>
        <v>10995</v>
      </c>
    </row>
    <row r="846" spans="1:2" x14ac:dyDescent="0.2">
      <c r="A846">
        <f t="shared" ca="1" si="34"/>
        <v>14.677179643452373</v>
      </c>
      <c r="B846">
        <f t="shared" ca="1" si="35"/>
        <v>11214</v>
      </c>
    </row>
    <row r="847" spans="1:2" x14ac:dyDescent="0.2">
      <c r="A847">
        <f t="shared" ca="1" si="34"/>
        <v>12.318580958354687</v>
      </c>
      <c r="B847">
        <f t="shared" ca="1" si="35"/>
        <v>11858</v>
      </c>
    </row>
    <row r="848" spans="1:2" x14ac:dyDescent="0.2">
      <c r="A848">
        <f t="shared" ca="1" si="34"/>
        <v>10.214932870907152</v>
      </c>
      <c r="B848">
        <f t="shared" ca="1" si="35"/>
        <v>11730</v>
      </c>
    </row>
    <row r="849" spans="1:2" x14ac:dyDescent="0.2">
      <c r="A849">
        <f t="shared" ca="1" si="34"/>
        <v>10.332604309574879</v>
      </c>
      <c r="B849">
        <f t="shared" ca="1" si="35"/>
        <v>9844</v>
      </c>
    </row>
    <row r="850" spans="1:2" x14ac:dyDescent="0.2">
      <c r="A850">
        <f t="shared" ca="1" si="34"/>
        <v>11.818924384021905</v>
      </c>
      <c r="B850">
        <f t="shared" ca="1" si="35"/>
        <v>9313</v>
      </c>
    </row>
    <row r="851" spans="1:2" x14ac:dyDescent="0.2">
      <c r="A851">
        <f t="shared" ca="1" si="34"/>
        <v>11.737050617154122</v>
      </c>
      <c r="B851">
        <f t="shared" ca="1" si="35"/>
        <v>11166</v>
      </c>
    </row>
    <row r="852" spans="1:2" x14ac:dyDescent="0.2">
      <c r="A852">
        <f t="shared" ca="1" si="34"/>
        <v>12.04047626326987</v>
      </c>
      <c r="B852">
        <f t="shared" ca="1" si="35"/>
        <v>8250</v>
      </c>
    </row>
    <row r="853" spans="1:2" x14ac:dyDescent="0.2">
      <c r="A853">
        <f t="shared" ca="1" si="34"/>
        <v>14.241570918833204</v>
      </c>
      <c r="B853">
        <f t="shared" ca="1" si="35"/>
        <v>8554</v>
      </c>
    </row>
    <row r="854" spans="1:2" x14ac:dyDescent="0.2">
      <c r="A854">
        <f t="shared" ca="1" si="34"/>
        <v>8.6875395653055314</v>
      </c>
      <c r="B854">
        <f t="shared" ca="1" si="35"/>
        <v>8490</v>
      </c>
    </row>
    <row r="855" spans="1:2" x14ac:dyDescent="0.2">
      <c r="A855">
        <f t="shared" ca="1" si="34"/>
        <v>11.50193080874172</v>
      </c>
      <c r="B855">
        <f t="shared" ca="1" si="35"/>
        <v>11716</v>
      </c>
    </row>
    <row r="856" spans="1:2" x14ac:dyDescent="0.2">
      <c r="A856">
        <f t="shared" ca="1" si="34"/>
        <v>11.599228363135676</v>
      </c>
      <c r="B856">
        <f t="shared" ca="1" si="35"/>
        <v>9124</v>
      </c>
    </row>
    <row r="857" spans="1:2" x14ac:dyDescent="0.2">
      <c r="A857">
        <f t="shared" ca="1" si="34"/>
        <v>10.396908984121758</v>
      </c>
      <c r="B857">
        <f t="shared" ca="1" si="35"/>
        <v>10316</v>
      </c>
    </row>
    <row r="858" spans="1:2" x14ac:dyDescent="0.2">
      <c r="A858">
        <f t="shared" ca="1" si="34"/>
        <v>13.895235563749377</v>
      </c>
      <c r="B858">
        <f t="shared" ca="1" si="35"/>
        <v>9581</v>
      </c>
    </row>
    <row r="859" spans="1:2" x14ac:dyDescent="0.2">
      <c r="A859">
        <f t="shared" ca="1" si="34"/>
        <v>14.653331464053476</v>
      </c>
      <c r="B859">
        <f t="shared" ca="1" si="35"/>
        <v>10503</v>
      </c>
    </row>
    <row r="860" spans="1:2" x14ac:dyDescent="0.2">
      <c r="A860">
        <f t="shared" ca="1" si="34"/>
        <v>12.923640283760204</v>
      </c>
      <c r="B860">
        <f t="shared" ca="1" si="35"/>
        <v>9196</v>
      </c>
    </row>
    <row r="861" spans="1:2" x14ac:dyDescent="0.2">
      <c r="A861">
        <f t="shared" ca="1" si="34"/>
        <v>13.653870408868567</v>
      </c>
      <c r="B861">
        <f t="shared" ca="1" si="35"/>
        <v>10311</v>
      </c>
    </row>
    <row r="862" spans="1:2" x14ac:dyDescent="0.2">
      <c r="A862">
        <f t="shared" ca="1" si="34"/>
        <v>13.123863962692177</v>
      </c>
      <c r="B862">
        <f t="shared" ca="1" si="35"/>
        <v>11009</v>
      </c>
    </row>
    <row r="863" spans="1:2" x14ac:dyDescent="0.2">
      <c r="A863">
        <f t="shared" ca="1" si="34"/>
        <v>10.912591713295301</v>
      </c>
      <c r="B863">
        <f t="shared" ca="1" si="35"/>
        <v>11856</v>
      </c>
    </row>
    <row r="864" spans="1:2" x14ac:dyDescent="0.2">
      <c r="A864">
        <f t="shared" ca="1" si="34"/>
        <v>10.91906603262002</v>
      </c>
      <c r="B864">
        <f t="shared" ca="1" si="35"/>
        <v>8896</v>
      </c>
    </row>
    <row r="865" spans="1:2" x14ac:dyDescent="0.2">
      <c r="A865">
        <f t="shared" ca="1" si="34"/>
        <v>9.5951174685123792</v>
      </c>
      <c r="B865">
        <f t="shared" ca="1" si="35"/>
        <v>11064</v>
      </c>
    </row>
    <row r="866" spans="1:2" x14ac:dyDescent="0.2">
      <c r="A866">
        <f t="shared" ca="1" si="34"/>
        <v>10.175112319463285</v>
      </c>
      <c r="B866">
        <f t="shared" ca="1" si="35"/>
        <v>9256</v>
      </c>
    </row>
    <row r="867" spans="1:2" x14ac:dyDescent="0.2">
      <c r="A867">
        <f t="shared" ca="1" si="34"/>
        <v>11.407165298198846</v>
      </c>
      <c r="B867">
        <f t="shared" ca="1" si="35"/>
        <v>11781</v>
      </c>
    </row>
    <row r="868" spans="1:2" x14ac:dyDescent="0.2">
      <c r="A868">
        <f t="shared" ca="1" si="34"/>
        <v>12.603418864987926</v>
      </c>
      <c r="B868">
        <f t="shared" ca="1" si="35"/>
        <v>8852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C1" sqref="C1:C864"/>
    </sheetView>
  </sheetViews>
  <sheetFormatPr baseColWidth="10" defaultRowHeight="16" x14ac:dyDescent="0.2"/>
  <sheetData>
    <row r="1" spans="1:4" x14ac:dyDescent="0.2">
      <c r="A1" s="34">
        <v>20007</v>
      </c>
      <c r="B1" s="16">
        <v>8684</v>
      </c>
      <c r="C1" s="1">
        <f>A1-B1</f>
        <v>11323</v>
      </c>
      <c r="D1" s="1"/>
    </row>
    <row r="2" spans="1:4" x14ac:dyDescent="0.2">
      <c r="A2" s="34">
        <v>20017</v>
      </c>
      <c r="B2" s="16">
        <v>11932</v>
      </c>
      <c r="C2" s="1">
        <f t="shared" ref="C2:C65" si="0">A2-B2</f>
        <v>8085</v>
      </c>
      <c r="D2" s="1"/>
    </row>
    <row r="3" spans="1:4" x14ac:dyDescent="0.2">
      <c r="A3" s="34">
        <v>20040</v>
      </c>
      <c r="B3" s="16">
        <v>11339</v>
      </c>
      <c r="C3" s="1">
        <f t="shared" si="0"/>
        <v>8701</v>
      </c>
      <c r="D3" s="1"/>
    </row>
    <row r="4" spans="1:4" x14ac:dyDescent="0.2">
      <c r="A4" s="34">
        <v>20083</v>
      </c>
      <c r="B4" s="16">
        <v>9665</v>
      </c>
      <c r="C4" s="1">
        <f t="shared" si="0"/>
        <v>10418</v>
      </c>
      <c r="D4" s="1"/>
    </row>
    <row r="5" spans="1:4" x14ac:dyDescent="0.2">
      <c r="A5" s="34">
        <v>20084</v>
      </c>
      <c r="B5" s="16">
        <v>9739</v>
      </c>
      <c r="C5" s="1">
        <f t="shared" si="0"/>
        <v>10345</v>
      </c>
      <c r="D5" s="1"/>
    </row>
    <row r="6" spans="1:4" x14ac:dyDescent="0.2">
      <c r="A6" s="34">
        <v>20097</v>
      </c>
      <c r="B6" s="16">
        <v>9555</v>
      </c>
      <c r="C6" s="1">
        <f t="shared" si="0"/>
        <v>10542</v>
      </c>
      <c r="D6" s="1"/>
    </row>
    <row r="7" spans="1:4" x14ac:dyDescent="0.2">
      <c r="A7" s="34">
        <v>20104</v>
      </c>
      <c r="B7" s="16">
        <v>11360</v>
      </c>
      <c r="C7" s="1">
        <f t="shared" si="0"/>
        <v>8744</v>
      </c>
      <c r="D7" s="1"/>
    </row>
    <row r="8" spans="1:4" x14ac:dyDescent="0.2">
      <c r="A8" s="34">
        <v>20113</v>
      </c>
      <c r="B8" s="16">
        <v>8676</v>
      </c>
      <c r="C8" s="1">
        <f t="shared" si="0"/>
        <v>11437</v>
      </c>
      <c r="D8" s="1"/>
    </row>
    <row r="9" spans="1:4" x14ac:dyDescent="0.2">
      <c r="A9" s="34">
        <v>20113</v>
      </c>
      <c r="B9" s="16">
        <v>8915</v>
      </c>
      <c r="C9" s="1">
        <f t="shared" si="0"/>
        <v>11198</v>
      </c>
      <c r="D9" s="1"/>
    </row>
    <row r="10" spans="1:4" x14ac:dyDescent="0.2">
      <c r="A10" s="34">
        <v>20122</v>
      </c>
      <c r="B10" s="16">
        <v>8210</v>
      </c>
      <c r="C10" s="1">
        <f t="shared" si="0"/>
        <v>11912</v>
      </c>
      <c r="D10" s="1"/>
    </row>
    <row r="11" spans="1:4" x14ac:dyDescent="0.2">
      <c r="A11" s="34">
        <v>20130</v>
      </c>
      <c r="B11" s="16">
        <v>8430</v>
      </c>
      <c r="C11" s="1">
        <f t="shared" si="0"/>
        <v>11700</v>
      </c>
      <c r="D11" s="1"/>
    </row>
    <row r="12" spans="1:4" x14ac:dyDescent="0.2">
      <c r="A12" s="34">
        <v>20157</v>
      </c>
      <c r="B12" s="16">
        <v>9941</v>
      </c>
      <c r="C12" s="1">
        <f t="shared" si="0"/>
        <v>10216</v>
      </c>
      <c r="D12" s="1"/>
    </row>
    <row r="13" spans="1:4" x14ac:dyDescent="0.2">
      <c r="A13" s="34">
        <v>20172</v>
      </c>
      <c r="B13" s="16">
        <v>10306</v>
      </c>
      <c r="C13" s="1">
        <f t="shared" si="0"/>
        <v>9866</v>
      </c>
      <c r="D13" s="1"/>
    </row>
    <row r="14" spans="1:4" x14ac:dyDescent="0.2">
      <c r="A14" s="34">
        <v>20180</v>
      </c>
      <c r="B14" s="16">
        <v>11071</v>
      </c>
      <c r="C14" s="1">
        <f t="shared" si="0"/>
        <v>9109</v>
      </c>
      <c r="D14" s="1"/>
    </row>
    <row r="15" spans="1:4" x14ac:dyDescent="0.2">
      <c r="A15" s="34">
        <v>20196</v>
      </c>
      <c r="B15" s="16">
        <v>8257</v>
      </c>
      <c r="C15" s="1">
        <f t="shared" si="0"/>
        <v>11939</v>
      </c>
      <c r="D15" s="1"/>
    </row>
    <row r="16" spans="1:4" x14ac:dyDescent="0.2">
      <c r="A16" s="34">
        <v>20209</v>
      </c>
      <c r="B16" s="16">
        <v>8176</v>
      </c>
      <c r="C16" s="1">
        <f t="shared" si="0"/>
        <v>12033</v>
      </c>
      <c r="D16" s="1"/>
    </row>
    <row r="17" spans="1:4" x14ac:dyDescent="0.2">
      <c r="A17" s="34">
        <v>20214</v>
      </c>
      <c r="B17" s="16">
        <v>8363</v>
      </c>
      <c r="C17" s="1">
        <f t="shared" si="0"/>
        <v>11851</v>
      </c>
      <c r="D17" s="1"/>
    </row>
    <row r="18" spans="1:4" x14ac:dyDescent="0.2">
      <c r="A18" s="34">
        <v>20215</v>
      </c>
      <c r="B18" s="16">
        <v>10867</v>
      </c>
      <c r="C18" s="1">
        <f t="shared" si="0"/>
        <v>9348</v>
      </c>
      <c r="D18" s="1"/>
    </row>
    <row r="19" spans="1:4" x14ac:dyDescent="0.2">
      <c r="A19" s="34">
        <v>20217</v>
      </c>
      <c r="B19" s="16">
        <v>11942</v>
      </c>
      <c r="C19" s="1">
        <f t="shared" si="0"/>
        <v>8275</v>
      </c>
      <c r="D19" s="1"/>
    </row>
    <row r="20" spans="1:4" x14ac:dyDescent="0.2">
      <c r="A20" s="34">
        <v>20225</v>
      </c>
      <c r="B20" s="16">
        <v>9526</v>
      </c>
      <c r="C20" s="1">
        <f t="shared" si="0"/>
        <v>10699</v>
      </c>
      <c r="D20" s="1"/>
    </row>
    <row r="21" spans="1:4" x14ac:dyDescent="0.2">
      <c r="A21" s="34">
        <v>20229</v>
      </c>
      <c r="B21" s="16">
        <v>8615</v>
      </c>
      <c r="C21" s="1">
        <f t="shared" si="0"/>
        <v>11614</v>
      </c>
      <c r="D21" s="1"/>
    </row>
    <row r="22" spans="1:4" x14ac:dyDescent="0.2">
      <c r="A22" s="34">
        <v>20246</v>
      </c>
      <c r="B22" s="16">
        <v>8997</v>
      </c>
      <c r="C22" s="1">
        <f t="shared" si="0"/>
        <v>11249</v>
      </c>
      <c r="D22" s="1"/>
    </row>
    <row r="23" spans="1:4" x14ac:dyDescent="0.2">
      <c r="A23" s="34">
        <v>20257</v>
      </c>
      <c r="B23" s="16">
        <v>11316</v>
      </c>
      <c r="C23" s="1">
        <f t="shared" si="0"/>
        <v>8941</v>
      </c>
      <c r="D23" s="1"/>
    </row>
    <row r="24" spans="1:4" x14ac:dyDescent="0.2">
      <c r="A24" s="34">
        <v>20260</v>
      </c>
      <c r="B24" s="16">
        <v>8072</v>
      </c>
      <c r="C24" s="1">
        <f t="shared" si="0"/>
        <v>12188</v>
      </c>
      <c r="D24" s="1"/>
    </row>
    <row r="25" spans="1:4" x14ac:dyDescent="0.2">
      <c r="A25" s="34">
        <v>20268</v>
      </c>
      <c r="B25" s="16">
        <v>11156</v>
      </c>
      <c r="C25" s="1">
        <f t="shared" si="0"/>
        <v>9112</v>
      </c>
      <c r="D25" s="1"/>
    </row>
    <row r="26" spans="1:4" x14ac:dyDescent="0.2">
      <c r="A26" s="34">
        <v>20283</v>
      </c>
      <c r="B26" s="16">
        <v>8960</v>
      </c>
      <c r="C26" s="1">
        <f t="shared" si="0"/>
        <v>11323</v>
      </c>
      <c r="D26" s="1"/>
    </row>
    <row r="27" spans="1:4" x14ac:dyDescent="0.2">
      <c r="A27" s="34">
        <v>20287</v>
      </c>
      <c r="B27" s="16">
        <v>8582</v>
      </c>
      <c r="C27" s="1">
        <f t="shared" si="0"/>
        <v>11705</v>
      </c>
      <c r="D27" s="1"/>
    </row>
    <row r="28" spans="1:4" x14ac:dyDescent="0.2">
      <c r="A28" s="34">
        <v>20297</v>
      </c>
      <c r="B28" s="16">
        <v>9991</v>
      </c>
      <c r="C28" s="1">
        <f t="shared" si="0"/>
        <v>10306</v>
      </c>
      <c r="D28" s="1"/>
    </row>
    <row r="29" spans="1:4" x14ac:dyDescent="0.2">
      <c r="A29" s="34">
        <v>20314</v>
      </c>
      <c r="B29" s="16">
        <v>9483</v>
      </c>
      <c r="C29" s="1">
        <f t="shared" si="0"/>
        <v>10831</v>
      </c>
      <c r="D29" s="1"/>
    </row>
    <row r="30" spans="1:4" x14ac:dyDescent="0.2">
      <c r="A30" s="34">
        <v>20321</v>
      </c>
      <c r="B30" s="16">
        <v>10119</v>
      </c>
      <c r="C30" s="1">
        <f t="shared" si="0"/>
        <v>10202</v>
      </c>
      <c r="D30" s="1"/>
    </row>
    <row r="31" spans="1:4" x14ac:dyDescent="0.2">
      <c r="A31" s="34">
        <v>20326</v>
      </c>
      <c r="B31" s="16">
        <v>11409</v>
      </c>
      <c r="C31" s="1">
        <f t="shared" si="0"/>
        <v>8917</v>
      </c>
      <c r="D31" s="1"/>
    </row>
    <row r="32" spans="1:4" x14ac:dyDescent="0.2">
      <c r="A32" s="34">
        <v>20333</v>
      </c>
      <c r="B32" s="16">
        <v>10375</v>
      </c>
      <c r="C32" s="1">
        <f t="shared" si="0"/>
        <v>9958</v>
      </c>
      <c r="D32" s="1"/>
    </row>
    <row r="33" spans="1:4" x14ac:dyDescent="0.2">
      <c r="A33" s="34">
        <v>20334</v>
      </c>
      <c r="B33" s="16">
        <v>9866</v>
      </c>
      <c r="C33" s="1">
        <f t="shared" si="0"/>
        <v>10468</v>
      </c>
      <c r="D33" s="1"/>
    </row>
    <row r="34" spans="1:4" x14ac:dyDescent="0.2">
      <c r="A34" s="34">
        <v>20349</v>
      </c>
      <c r="B34" s="16">
        <v>8364</v>
      </c>
      <c r="C34" s="1">
        <f t="shared" si="0"/>
        <v>11985</v>
      </c>
      <c r="D34" s="1"/>
    </row>
    <row r="35" spans="1:4" x14ac:dyDescent="0.2">
      <c r="A35" s="34">
        <v>20350</v>
      </c>
      <c r="B35" s="16">
        <v>10856</v>
      </c>
      <c r="C35" s="1">
        <f t="shared" si="0"/>
        <v>9494</v>
      </c>
      <c r="D35" s="1"/>
    </row>
    <row r="36" spans="1:4" x14ac:dyDescent="0.2">
      <c r="A36" s="34">
        <v>20354</v>
      </c>
      <c r="B36" s="16">
        <v>10321</v>
      </c>
      <c r="C36" s="1">
        <f t="shared" si="0"/>
        <v>10033</v>
      </c>
      <c r="D36" s="1"/>
    </row>
    <row r="37" spans="1:4" x14ac:dyDescent="0.2">
      <c r="A37" s="34">
        <v>20359</v>
      </c>
      <c r="B37" s="16">
        <v>9389</v>
      </c>
      <c r="C37" s="1">
        <f t="shared" si="0"/>
        <v>10970</v>
      </c>
      <c r="D37" s="1"/>
    </row>
    <row r="38" spans="1:4" x14ac:dyDescent="0.2">
      <c r="A38" s="34">
        <v>20370</v>
      </c>
      <c r="B38" s="16">
        <v>10415</v>
      </c>
      <c r="C38" s="1">
        <f t="shared" si="0"/>
        <v>9955</v>
      </c>
      <c r="D38" s="1"/>
    </row>
    <row r="39" spans="1:4" x14ac:dyDescent="0.2">
      <c r="A39" s="34">
        <v>20372</v>
      </c>
      <c r="B39" s="16">
        <v>8638</v>
      </c>
      <c r="C39" s="1">
        <f t="shared" si="0"/>
        <v>11734</v>
      </c>
      <c r="D39" s="1"/>
    </row>
    <row r="40" spans="1:4" x14ac:dyDescent="0.2">
      <c r="A40" s="34">
        <v>20375</v>
      </c>
      <c r="B40" s="16">
        <v>11867</v>
      </c>
      <c r="C40" s="1">
        <f t="shared" si="0"/>
        <v>8508</v>
      </c>
      <c r="D40" s="1"/>
    </row>
    <row r="41" spans="1:4" x14ac:dyDescent="0.2">
      <c r="A41" s="34">
        <v>20378</v>
      </c>
      <c r="B41" s="16">
        <v>10082</v>
      </c>
      <c r="C41" s="1">
        <f t="shared" si="0"/>
        <v>10296</v>
      </c>
      <c r="D41" s="1"/>
    </row>
    <row r="42" spans="1:4" x14ac:dyDescent="0.2">
      <c r="A42" s="34">
        <v>20387</v>
      </c>
      <c r="B42" s="16">
        <v>11819</v>
      </c>
      <c r="C42" s="1">
        <f t="shared" si="0"/>
        <v>8568</v>
      </c>
      <c r="D42" s="1"/>
    </row>
    <row r="43" spans="1:4" x14ac:dyDescent="0.2">
      <c r="A43" s="34">
        <v>20405</v>
      </c>
      <c r="B43" s="16">
        <v>9424</v>
      </c>
      <c r="C43" s="1">
        <f t="shared" si="0"/>
        <v>10981</v>
      </c>
      <c r="D43" s="1"/>
    </row>
    <row r="44" spans="1:4" x14ac:dyDescent="0.2">
      <c r="A44" s="34">
        <v>20416</v>
      </c>
      <c r="B44" s="16">
        <v>9891</v>
      </c>
      <c r="C44" s="1">
        <f t="shared" si="0"/>
        <v>10525</v>
      </c>
      <c r="D44" s="1"/>
    </row>
    <row r="45" spans="1:4" x14ac:dyDescent="0.2">
      <c r="A45" s="34">
        <v>20417</v>
      </c>
      <c r="B45" s="16">
        <v>9090</v>
      </c>
      <c r="C45" s="1">
        <f t="shared" si="0"/>
        <v>11327</v>
      </c>
      <c r="D45" s="1"/>
    </row>
    <row r="46" spans="1:4" x14ac:dyDescent="0.2">
      <c r="A46" s="34">
        <v>20432</v>
      </c>
      <c r="B46" s="16">
        <v>11522</v>
      </c>
      <c r="C46" s="1">
        <f t="shared" si="0"/>
        <v>8910</v>
      </c>
      <c r="D46" s="1"/>
    </row>
    <row r="47" spans="1:4" x14ac:dyDescent="0.2">
      <c r="A47" s="34">
        <v>20475</v>
      </c>
      <c r="B47" s="16">
        <v>8421</v>
      </c>
      <c r="C47" s="1">
        <f t="shared" si="0"/>
        <v>12054</v>
      </c>
      <c r="D47" s="1"/>
    </row>
    <row r="48" spans="1:4" x14ac:dyDescent="0.2">
      <c r="A48" s="34">
        <v>20502</v>
      </c>
      <c r="B48" s="16">
        <v>10650</v>
      </c>
      <c r="C48" s="1">
        <f t="shared" si="0"/>
        <v>9852</v>
      </c>
      <c r="D48" s="1"/>
    </row>
    <row r="49" spans="1:4" x14ac:dyDescent="0.2">
      <c r="A49" s="34">
        <v>20503</v>
      </c>
      <c r="B49" s="16">
        <v>10163</v>
      </c>
      <c r="C49" s="1">
        <f t="shared" si="0"/>
        <v>10340</v>
      </c>
      <c r="D49" s="1"/>
    </row>
    <row r="50" spans="1:4" x14ac:dyDescent="0.2">
      <c r="A50" s="34">
        <v>20510</v>
      </c>
      <c r="B50" s="16">
        <v>9419</v>
      </c>
      <c r="C50" s="1">
        <f t="shared" si="0"/>
        <v>11091</v>
      </c>
      <c r="D50" s="1"/>
    </row>
    <row r="51" spans="1:4" x14ac:dyDescent="0.2">
      <c r="A51" s="34">
        <v>20523</v>
      </c>
      <c r="B51" s="16">
        <v>10259</v>
      </c>
      <c r="C51" s="1">
        <f t="shared" si="0"/>
        <v>10264</v>
      </c>
      <c r="D51" s="1"/>
    </row>
    <row r="52" spans="1:4" x14ac:dyDescent="0.2">
      <c r="A52" s="34">
        <v>20543</v>
      </c>
      <c r="B52" s="16">
        <v>11442</v>
      </c>
      <c r="C52" s="1">
        <f t="shared" si="0"/>
        <v>9101</v>
      </c>
      <c r="D52" s="1"/>
    </row>
    <row r="53" spans="1:4" x14ac:dyDescent="0.2">
      <c r="A53" s="34">
        <v>20551</v>
      </c>
      <c r="B53" s="16">
        <v>8785</v>
      </c>
      <c r="C53" s="1">
        <f t="shared" si="0"/>
        <v>11766</v>
      </c>
      <c r="D53" s="1"/>
    </row>
    <row r="54" spans="1:4" x14ac:dyDescent="0.2">
      <c r="A54" s="34">
        <v>20589</v>
      </c>
      <c r="B54" s="16">
        <v>11308</v>
      </c>
      <c r="C54" s="1">
        <f t="shared" si="0"/>
        <v>9281</v>
      </c>
      <c r="D54" s="1"/>
    </row>
    <row r="55" spans="1:4" x14ac:dyDescent="0.2">
      <c r="A55" s="34">
        <v>20601</v>
      </c>
      <c r="B55" s="16">
        <v>10584</v>
      </c>
      <c r="C55" s="1">
        <f t="shared" si="0"/>
        <v>10017</v>
      </c>
      <c r="D55" s="1"/>
    </row>
    <row r="56" spans="1:4" x14ac:dyDescent="0.2">
      <c r="A56" s="34">
        <v>20602</v>
      </c>
      <c r="B56" s="16">
        <v>10414</v>
      </c>
      <c r="C56" s="1">
        <f t="shared" si="0"/>
        <v>10188</v>
      </c>
      <c r="D56" s="1"/>
    </row>
    <row r="57" spans="1:4" x14ac:dyDescent="0.2">
      <c r="A57" s="34">
        <v>20618</v>
      </c>
      <c r="B57" s="16">
        <v>11611</v>
      </c>
      <c r="C57" s="1">
        <f t="shared" si="0"/>
        <v>9007</v>
      </c>
      <c r="D57" s="1"/>
    </row>
    <row r="58" spans="1:4" x14ac:dyDescent="0.2">
      <c r="A58" s="34">
        <v>20622</v>
      </c>
      <c r="B58" s="16">
        <v>8309</v>
      </c>
      <c r="C58" s="1">
        <f t="shared" si="0"/>
        <v>12313</v>
      </c>
      <c r="D58" s="1"/>
    </row>
    <row r="59" spans="1:4" x14ac:dyDescent="0.2">
      <c r="A59" s="34">
        <v>20627</v>
      </c>
      <c r="B59" s="16">
        <v>11310</v>
      </c>
      <c r="C59" s="1">
        <f t="shared" si="0"/>
        <v>9317</v>
      </c>
      <c r="D59" s="1"/>
    </row>
    <row r="60" spans="1:4" x14ac:dyDescent="0.2">
      <c r="A60" s="34">
        <v>20638</v>
      </c>
      <c r="B60" s="16">
        <v>9415</v>
      </c>
      <c r="C60" s="1">
        <f t="shared" si="0"/>
        <v>11223</v>
      </c>
      <c r="D60" s="1"/>
    </row>
    <row r="61" spans="1:4" x14ac:dyDescent="0.2">
      <c r="A61" s="34">
        <v>20646</v>
      </c>
      <c r="B61" s="16">
        <v>8809</v>
      </c>
      <c r="C61" s="1">
        <f t="shared" si="0"/>
        <v>11837</v>
      </c>
      <c r="D61" s="1"/>
    </row>
    <row r="62" spans="1:4" x14ac:dyDescent="0.2">
      <c r="A62" s="34">
        <v>20660</v>
      </c>
      <c r="B62" s="16">
        <v>11398</v>
      </c>
      <c r="C62" s="1">
        <f t="shared" si="0"/>
        <v>9262</v>
      </c>
      <c r="D62" s="1"/>
    </row>
    <row r="63" spans="1:4" x14ac:dyDescent="0.2">
      <c r="A63" s="34">
        <v>20680</v>
      </c>
      <c r="B63" s="16">
        <v>11971</v>
      </c>
      <c r="C63" s="1">
        <f t="shared" si="0"/>
        <v>8709</v>
      </c>
      <c r="D63" s="1"/>
    </row>
    <row r="64" spans="1:4" x14ac:dyDescent="0.2">
      <c r="A64" s="34">
        <v>20689</v>
      </c>
      <c r="B64" s="16">
        <v>8608</v>
      </c>
      <c r="C64" s="1">
        <f t="shared" si="0"/>
        <v>12081</v>
      </c>
      <c r="D64" s="1"/>
    </row>
    <row r="65" spans="1:4" x14ac:dyDescent="0.2">
      <c r="A65" s="34">
        <v>20706</v>
      </c>
      <c r="B65" s="16">
        <v>11869</v>
      </c>
      <c r="C65" s="1">
        <f t="shared" si="0"/>
        <v>8837</v>
      </c>
      <c r="D65" s="1"/>
    </row>
    <row r="66" spans="1:4" x14ac:dyDescent="0.2">
      <c r="A66" s="34">
        <v>20762</v>
      </c>
      <c r="B66" s="16">
        <v>9347</v>
      </c>
      <c r="C66" s="1">
        <f t="shared" ref="C66:C129" si="1">A66-B66</f>
        <v>11415</v>
      </c>
      <c r="D66" s="1"/>
    </row>
    <row r="67" spans="1:4" x14ac:dyDescent="0.2">
      <c r="A67" s="34">
        <v>20786</v>
      </c>
      <c r="B67" s="16">
        <v>11615</v>
      </c>
      <c r="C67" s="1">
        <f t="shared" si="1"/>
        <v>9171</v>
      </c>
      <c r="D67" s="1"/>
    </row>
    <row r="68" spans="1:4" x14ac:dyDescent="0.2">
      <c r="A68" s="34">
        <v>20806</v>
      </c>
      <c r="B68" s="16">
        <v>8239</v>
      </c>
      <c r="C68" s="1">
        <f t="shared" si="1"/>
        <v>12567</v>
      </c>
      <c r="D68" s="1"/>
    </row>
    <row r="69" spans="1:4" x14ac:dyDescent="0.2">
      <c r="A69" s="34">
        <v>20835</v>
      </c>
      <c r="B69" s="16">
        <v>11150</v>
      </c>
      <c r="C69" s="1">
        <f t="shared" si="1"/>
        <v>9685</v>
      </c>
      <c r="D69" s="1"/>
    </row>
    <row r="70" spans="1:4" x14ac:dyDescent="0.2">
      <c r="A70" s="34">
        <v>20838</v>
      </c>
      <c r="B70" s="16">
        <v>8597</v>
      </c>
      <c r="C70" s="1">
        <f t="shared" si="1"/>
        <v>12241</v>
      </c>
      <c r="D70" s="1"/>
    </row>
    <row r="71" spans="1:4" x14ac:dyDescent="0.2">
      <c r="A71" s="34">
        <v>20840</v>
      </c>
      <c r="B71" s="16">
        <v>9730</v>
      </c>
      <c r="C71" s="1">
        <f t="shared" si="1"/>
        <v>11110</v>
      </c>
      <c r="D71" s="1"/>
    </row>
    <row r="72" spans="1:4" x14ac:dyDescent="0.2">
      <c r="A72" s="34">
        <v>20848</v>
      </c>
      <c r="B72" s="16">
        <v>8815</v>
      </c>
      <c r="C72" s="1">
        <f t="shared" si="1"/>
        <v>12033</v>
      </c>
      <c r="D72" s="1"/>
    </row>
    <row r="73" spans="1:4" x14ac:dyDescent="0.2">
      <c r="A73" s="34">
        <v>20866</v>
      </c>
      <c r="B73" s="16">
        <v>11020</v>
      </c>
      <c r="C73" s="1">
        <f t="shared" si="1"/>
        <v>9846</v>
      </c>
      <c r="D73" s="1"/>
    </row>
    <row r="74" spans="1:4" x14ac:dyDescent="0.2">
      <c r="A74" s="34">
        <v>20883</v>
      </c>
      <c r="B74" s="16">
        <v>8884</v>
      </c>
      <c r="C74" s="1">
        <f t="shared" si="1"/>
        <v>11999</v>
      </c>
      <c r="D74" s="1"/>
    </row>
    <row r="75" spans="1:4" x14ac:dyDescent="0.2">
      <c r="A75" s="34">
        <v>20903</v>
      </c>
      <c r="B75" s="16">
        <v>11940</v>
      </c>
      <c r="C75" s="1">
        <f t="shared" si="1"/>
        <v>8963</v>
      </c>
      <c r="D75" s="1"/>
    </row>
    <row r="76" spans="1:4" x14ac:dyDescent="0.2">
      <c r="A76" s="34">
        <v>20904</v>
      </c>
      <c r="B76" s="16">
        <v>8527</v>
      </c>
      <c r="C76" s="1">
        <f t="shared" si="1"/>
        <v>12377</v>
      </c>
      <c r="D76" s="1"/>
    </row>
    <row r="77" spans="1:4" x14ac:dyDescent="0.2">
      <c r="A77" s="34">
        <v>20905</v>
      </c>
      <c r="B77" s="16">
        <v>9405</v>
      </c>
      <c r="C77" s="1">
        <f t="shared" si="1"/>
        <v>11500</v>
      </c>
      <c r="D77" s="1"/>
    </row>
    <row r="78" spans="1:4" x14ac:dyDescent="0.2">
      <c r="A78" s="34">
        <v>20909</v>
      </c>
      <c r="B78" s="16">
        <v>8072</v>
      </c>
      <c r="C78" s="1">
        <f t="shared" si="1"/>
        <v>12837</v>
      </c>
      <c r="D78" s="1"/>
    </row>
    <row r="79" spans="1:4" x14ac:dyDescent="0.2">
      <c r="A79" s="34">
        <v>20911</v>
      </c>
      <c r="B79" s="16">
        <v>10444</v>
      </c>
      <c r="C79" s="1">
        <f t="shared" si="1"/>
        <v>10467</v>
      </c>
      <c r="D79" s="1"/>
    </row>
    <row r="80" spans="1:4" x14ac:dyDescent="0.2">
      <c r="A80" s="34">
        <v>20912</v>
      </c>
      <c r="B80" s="16">
        <v>8223</v>
      </c>
      <c r="C80" s="1">
        <f t="shared" si="1"/>
        <v>12689</v>
      </c>
      <c r="D80" s="1"/>
    </row>
    <row r="81" spans="1:4" x14ac:dyDescent="0.2">
      <c r="A81" s="34">
        <v>20917</v>
      </c>
      <c r="B81" s="16">
        <v>8026</v>
      </c>
      <c r="C81" s="1">
        <f t="shared" si="1"/>
        <v>12891</v>
      </c>
      <c r="D81" s="1"/>
    </row>
    <row r="82" spans="1:4" x14ac:dyDescent="0.2">
      <c r="A82" s="34">
        <v>20931</v>
      </c>
      <c r="B82" s="16">
        <v>10816</v>
      </c>
      <c r="C82" s="1">
        <f t="shared" si="1"/>
        <v>10115</v>
      </c>
      <c r="D82" s="1"/>
    </row>
    <row r="83" spans="1:4" x14ac:dyDescent="0.2">
      <c r="A83" s="34">
        <v>20934</v>
      </c>
      <c r="B83" s="16">
        <v>8607</v>
      </c>
      <c r="C83" s="1">
        <f t="shared" si="1"/>
        <v>12327</v>
      </c>
      <c r="D83" s="1"/>
    </row>
    <row r="84" spans="1:4" x14ac:dyDescent="0.2">
      <c r="A84" s="34">
        <v>20939</v>
      </c>
      <c r="B84" s="16">
        <v>9019</v>
      </c>
      <c r="C84" s="1">
        <f t="shared" si="1"/>
        <v>11920</v>
      </c>
      <c r="D84" s="1"/>
    </row>
    <row r="85" spans="1:4" x14ac:dyDescent="0.2">
      <c r="A85" s="34">
        <v>20946</v>
      </c>
      <c r="B85" s="16">
        <v>10801</v>
      </c>
      <c r="C85" s="1">
        <f t="shared" si="1"/>
        <v>10145</v>
      </c>
      <c r="D85" s="1"/>
    </row>
    <row r="86" spans="1:4" x14ac:dyDescent="0.2">
      <c r="A86" s="34">
        <v>20953</v>
      </c>
      <c r="B86" s="16">
        <v>10476</v>
      </c>
      <c r="C86" s="1">
        <f t="shared" si="1"/>
        <v>10477</v>
      </c>
      <c r="D86" s="1"/>
    </row>
    <row r="87" spans="1:4" x14ac:dyDescent="0.2">
      <c r="A87" s="34">
        <v>20954</v>
      </c>
      <c r="B87" s="16">
        <v>8041</v>
      </c>
      <c r="C87" s="1">
        <f t="shared" si="1"/>
        <v>12913</v>
      </c>
      <c r="D87" s="1"/>
    </row>
    <row r="88" spans="1:4" x14ac:dyDescent="0.2">
      <c r="A88" s="34">
        <v>20957</v>
      </c>
      <c r="B88" s="16">
        <v>8821</v>
      </c>
      <c r="C88" s="1">
        <f t="shared" si="1"/>
        <v>12136</v>
      </c>
      <c r="D88" s="1"/>
    </row>
    <row r="89" spans="1:4" x14ac:dyDescent="0.2">
      <c r="A89" s="34">
        <v>20961</v>
      </c>
      <c r="B89" s="16">
        <v>8422</v>
      </c>
      <c r="C89" s="1">
        <f t="shared" si="1"/>
        <v>12539</v>
      </c>
      <c r="D89" s="1"/>
    </row>
    <row r="90" spans="1:4" x14ac:dyDescent="0.2">
      <c r="A90" s="34">
        <v>20966</v>
      </c>
      <c r="B90" s="16">
        <v>10048</v>
      </c>
      <c r="C90" s="1">
        <f t="shared" si="1"/>
        <v>10918</v>
      </c>
      <c r="D90" s="1"/>
    </row>
    <row r="91" spans="1:4" x14ac:dyDescent="0.2">
      <c r="A91" s="34">
        <v>20981</v>
      </c>
      <c r="B91" s="16">
        <v>9515</v>
      </c>
      <c r="C91" s="1">
        <f t="shared" si="1"/>
        <v>11466</v>
      </c>
      <c r="D91" s="1"/>
    </row>
    <row r="92" spans="1:4" x14ac:dyDescent="0.2">
      <c r="A92" s="34">
        <v>20983</v>
      </c>
      <c r="B92" s="16">
        <v>11113</v>
      </c>
      <c r="C92" s="1">
        <f t="shared" si="1"/>
        <v>9870</v>
      </c>
      <c r="D92" s="1"/>
    </row>
    <row r="93" spans="1:4" x14ac:dyDescent="0.2">
      <c r="A93" s="34">
        <v>20984</v>
      </c>
      <c r="B93" s="16">
        <v>8166</v>
      </c>
      <c r="C93" s="1">
        <f t="shared" si="1"/>
        <v>12818</v>
      </c>
      <c r="D93" s="1"/>
    </row>
    <row r="94" spans="1:4" x14ac:dyDescent="0.2">
      <c r="A94" s="34">
        <v>20987</v>
      </c>
      <c r="B94" s="16">
        <v>8240</v>
      </c>
      <c r="C94" s="1">
        <f t="shared" si="1"/>
        <v>12747</v>
      </c>
      <c r="D94" s="1"/>
    </row>
    <row r="95" spans="1:4" x14ac:dyDescent="0.2">
      <c r="A95" s="34">
        <v>20992</v>
      </c>
      <c r="B95" s="16">
        <v>11298</v>
      </c>
      <c r="C95" s="1">
        <f t="shared" si="1"/>
        <v>9694</v>
      </c>
      <c r="D95" s="1"/>
    </row>
    <row r="96" spans="1:4" x14ac:dyDescent="0.2">
      <c r="A96" s="34">
        <v>21037</v>
      </c>
      <c r="B96" s="16">
        <v>8693</v>
      </c>
      <c r="C96" s="1">
        <f t="shared" si="1"/>
        <v>12344</v>
      </c>
      <c r="D96" s="1"/>
    </row>
    <row r="97" spans="1:4" x14ac:dyDescent="0.2">
      <c r="A97" s="34">
        <v>21039</v>
      </c>
      <c r="B97" s="16">
        <v>11507</v>
      </c>
      <c r="C97" s="1">
        <f t="shared" si="1"/>
        <v>9532</v>
      </c>
      <c r="D97" s="1"/>
    </row>
    <row r="98" spans="1:4" x14ac:dyDescent="0.2">
      <c r="A98" s="34">
        <v>21039</v>
      </c>
      <c r="B98" s="16">
        <v>8649</v>
      </c>
      <c r="C98" s="1">
        <f t="shared" si="1"/>
        <v>12390</v>
      </c>
      <c r="D98" s="1"/>
    </row>
    <row r="99" spans="1:4" x14ac:dyDescent="0.2">
      <c r="A99" s="34">
        <v>21043</v>
      </c>
      <c r="B99" s="16">
        <v>8388</v>
      </c>
      <c r="C99" s="1">
        <f t="shared" si="1"/>
        <v>12655</v>
      </c>
      <c r="D99" s="1"/>
    </row>
    <row r="100" spans="1:4" x14ac:dyDescent="0.2">
      <c r="A100" s="34">
        <v>21080</v>
      </c>
      <c r="B100" s="16">
        <v>11172</v>
      </c>
      <c r="C100" s="1">
        <f t="shared" si="1"/>
        <v>9908</v>
      </c>
      <c r="D100" s="1"/>
    </row>
    <row r="101" spans="1:4" x14ac:dyDescent="0.2">
      <c r="A101" s="34">
        <v>21084</v>
      </c>
      <c r="B101" s="16">
        <v>8796</v>
      </c>
      <c r="C101" s="1">
        <f t="shared" si="1"/>
        <v>12288</v>
      </c>
      <c r="D101" s="1"/>
    </row>
    <row r="102" spans="1:4" x14ac:dyDescent="0.2">
      <c r="A102" s="34">
        <v>21086</v>
      </c>
      <c r="B102" s="16">
        <v>11837</v>
      </c>
      <c r="C102" s="1">
        <f t="shared" si="1"/>
        <v>9249</v>
      </c>
      <c r="D102" s="1"/>
    </row>
    <row r="103" spans="1:4" x14ac:dyDescent="0.2">
      <c r="A103" s="34">
        <v>21094</v>
      </c>
      <c r="B103" s="16">
        <v>10294</v>
      </c>
      <c r="C103" s="1">
        <f t="shared" si="1"/>
        <v>10800</v>
      </c>
      <c r="D103" s="1"/>
    </row>
    <row r="104" spans="1:4" x14ac:dyDescent="0.2">
      <c r="A104" s="34">
        <v>21095</v>
      </c>
      <c r="B104" s="16">
        <v>8191</v>
      </c>
      <c r="C104" s="1">
        <f t="shared" si="1"/>
        <v>12904</v>
      </c>
      <c r="D104" s="1"/>
    </row>
    <row r="105" spans="1:4" x14ac:dyDescent="0.2">
      <c r="A105" s="34">
        <v>21095</v>
      </c>
      <c r="B105" s="16">
        <v>8742</v>
      </c>
      <c r="C105" s="1">
        <f t="shared" si="1"/>
        <v>12353</v>
      </c>
      <c r="D105" s="1"/>
    </row>
    <row r="106" spans="1:4" x14ac:dyDescent="0.2">
      <c r="A106" s="34">
        <v>21095</v>
      </c>
      <c r="B106" s="16">
        <v>10448</v>
      </c>
      <c r="C106" s="1">
        <f t="shared" si="1"/>
        <v>10647</v>
      </c>
      <c r="D106" s="1"/>
    </row>
    <row r="107" spans="1:4" x14ac:dyDescent="0.2">
      <c r="A107" s="34">
        <v>21104</v>
      </c>
      <c r="B107" s="16">
        <v>8510</v>
      </c>
      <c r="C107" s="1">
        <f t="shared" si="1"/>
        <v>12594</v>
      </c>
      <c r="D107" s="1"/>
    </row>
    <row r="108" spans="1:4" x14ac:dyDescent="0.2">
      <c r="A108" s="34">
        <v>21137</v>
      </c>
      <c r="B108" s="16">
        <v>9994</v>
      </c>
      <c r="C108" s="1">
        <f t="shared" si="1"/>
        <v>11143</v>
      </c>
      <c r="D108" s="1"/>
    </row>
    <row r="109" spans="1:4" x14ac:dyDescent="0.2">
      <c r="A109" s="34">
        <v>21142</v>
      </c>
      <c r="B109" s="16">
        <v>9454</v>
      </c>
      <c r="C109" s="1">
        <f t="shared" si="1"/>
        <v>11688</v>
      </c>
      <c r="D109" s="1"/>
    </row>
    <row r="110" spans="1:4" x14ac:dyDescent="0.2">
      <c r="A110" s="34">
        <v>21214</v>
      </c>
      <c r="B110" s="16">
        <v>11449</v>
      </c>
      <c r="C110" s="1">
        <f t="shared" si="1"/>
        <v>9765</v>
      </c>
      <c r="D110" s="1"/>
    </row>
    <row r="111" spans="1:4" x14ac:dyDescent="0.2">
      <c r="A111" s="34">
        <v>21221</v>
      </c>
      <c r="B111" s="16">
        <v>9648</v>
      </c>
      <c r="C111" s="1">
        <f t="shared" si="1"/>
        <v>11573</v>
      </c>
      <c r="D111" s="1"/>
    </row>
    <row r="112" spans="1:4" x14ac:dyDescent="0.2">
      <c r="A112" s="34">
        <v>21236</v>
      </c>
      <c r="B112" s="16">
        <v>10843</v>
      </c>
      <c r="C112" s="1">
        <f t="shared" si="1"/>
        <v>10393</v>
      </c>
      <c r="D112" s="1"/>
    </row>
    <row r="113" spans="1:4" x14ac:dyDescent="0.2">
      <c r="A113" s="34">
        <v>21245</v>
      </c>
      <c r="B113" s="16">
        <v>9827</v>
      </c>
      <c r="C113" s="1">
        <f t="shared" si="1"/>
        <v>11418</v>
      </c>
      <c r="D113" s="1"/>
    </row>
    <row r="114" spans="1:4" x14ac:dyDescent="0.2">
      <c r="A114" s="34">
        <v>21247</v>
      </c>
      <c r="B114" s="16">
        <v>8073</v>
      </c>
      <c r="C114" s="1">
        <f t="shared" si="1"/>
        <v>13174</v>
      </c>
      <c r="D114" s="1"/>
    </row>
    <row r="115" spans="1:4" x14ac:dyDescent="0.2">
      <c r="A115" s="34">
        <v>21253</v>
      </c>
      <c r="B115" s="16">
        <v>9523</v>
      </c>
      <c r="C115" s="1">
        <f t="shared" si="1"/>
        <v>11730</v>
      </c>
      <c r="D115" s="1"/>
    </row>
    <row r="116" spans="1:4" x14ac:dyDescent="0.2">
      <c r="A116" s="34">
        <v>21266</v>
      </c>
      <c r="B116" s="16">
        <v>9845</v>
      </c>
      <c r="C116" s="1">
        <f t="shared" si="1"/>
        <v>11421</v>
      </c>
      <c r="D116" s="1"/>
    </row>
    <row r="117" spans="1:4" x14ac:dyDescent="0.2">
      <c r="A117" s="34">
        <v>21300</v>
      </c>
      <c r="B117" s="16">
        <v>8076</v>
      </c>
      <c r="C117" s="1">
        <f t="shared" si="1"/>
        <v>13224</v>
      </c>
      <c r="D117" s="1"/>
    </row>
    <row r="118" spans="1:4" x14ac:dyDescent="0.2">
      <c r="A118" s="34">
        <v>21304</v>
      </c>
      <c r="B118" s="16">
        <v>8817</v>
      </c>
      <c r="C118" s="1">
        <f t="shared" si="1"/>
        <v>12487</v>
      </c>
      <c r="D118" s="1"/>
    </row>
    <row r="119" spans="1:4" x14ac:dyDescent="0.2">
      <c r="A119" s="34">
        <v>21307</v>
      </c>
      <c r="B119" s="16">
        <v>8971</v>
      </c>
      <c r="C119" s="1">
        <f t="shared" si="1"/>
        <v>12336</v>
      </c>
      <c r="D119" s="1"/>
    </row>
    <row r="120" spans="1:4" x14ac:dyDescent="0.2">
      <c r="A120" s="34">
        <v>21308</v>
      </c>
      <c r="B120" s="16">
        <v>9721</v>
      </c>
      <c r="C120" s="1">
        <f t="shared" si="1"/>
        <v>11587</v>
      </c>
      <c r="D120" s="1"/>
    </row>
    <row r="121" spans="1:4" x14ac:dyDescent="0.2">
      <c r="A121" s="34">
        <v>21329</v>
      </c>
      <c r="B121" s="16">
        <v>11793</v>
      </c>
      <c r="C121" s="1">
        <f t="shared" si="1"/>
        <v>9536</v>
      </c>
      <c r="D121" s="1"/>
    </row>
    <row r="122" spans="1:4" x14ac:dyDescent="0.2">
      <c r="A122" s="34">
        <v>21355</v>
      </c>
      <c r="B122" s="16">
        <v>8814</v>
      </c>
      <c r="C122" s="1">
        <f t="shared" si="1"/>
        <v>12541</v>
      </c>
      <c r="D122" s="1"/>
    </row>
    <row r="123" spans="1:4" x14ac:dyDescent="0.2">
      <c r="A123" s="34">
        <v>21367</v>
      </c>
      <c r="B123" s="16">
        <v>9949</v>
      </c>
      <c r="C123" s="1">
        <f t="shared" si="1"/>
        <v>11418</v>
      </c>
      <c r="D123" s="1"/>
    </row>
    <row r="124" spans="1:4" x14ac:dyDescent="0.2">
      <c r="A124" s="34">
        <v>21372</v>
      </c>
      <c r="B124" s="16">
        <v>11117</v>
      </c>
      <c r="C124" s="1">
        <f t="shared" si="1"/>
        <v>10255</v>
      </c>
      <c r="D124" s="1"/>
    </row>
    <row r="125" spans="1:4" x14ac:dyDescent="0.2">
      <c r="A125" s="34">
        <v>21412</v>
      </c>
      <c r="B125" s="16">
        <v>11935</v>
      </c>
      <c r="C125" s="1">
        <f t="shared" si="1"/>
        <v>9477</v>
      </c>
      <c r="D125" s="1"/>
    </row>
    <row r="126" spans="1:4" x14ac:dyDescent="0.2">
      <c r="A126" s="34">
        <v>21424</v>
      </c>
      <c r="B126" s="16">
        <v>8888</v>
      </c>
      <c r="C126" s="1">
        <f t="shared" si="1"/>
        <v>12536</v>
      </c>
      <c r="D126" s="1"/>
    </row>
    <row r="127" spans="1:4" x14ac:dyDescent="0.2">
      <c r="A127" s="34">
        <v>21427</v>
      </c>
      <c r="B127" s="16">
        <v>8920</v>
      </c>
      <c r="C127" s="1">
        <f t="shared" si="1"/>
        <v>12507</v>
      </c>
      <c r="D127" s="1"/>
    </row>
    <row r="128" spans="1:4" x14ac:dyDescent="0.2">
      <c r="A128" s="34">
        <v>21428</v>
      </c>
      <c r="B128" s="16">
        <v>8980</v>
      </c>
      <c r="C128" s="1">
        <f t="shared" si="1"/>
        <v>12448</v>
      </c>
      <c r="D128" s="1"/>
    </row>
    <row r="129" spans="1:4" x14ac:dyDescent="0.2">
      <c r="A129" s="34">
        <v>21461</v>
      </c>
      <c r="B129" s="16">
        <v>9358</v>
      </c>
      <c r="C129" s="1">
        <f t="shared" si="1"/>
        <v>12103</v>
      </c>
      <c r="D129" s="1"/>
    </row>
    <row r="130" spans="1:4" x14ac:dyDescent="0.2">
      <c r="A130" s="34">
        <v>21468</v>
      </c>
      <c r="B130" s="16">
        <v>8052</v>
      </c>
      <c r="C130" s="1">
        <f t="shared" ref="C130:C193" si="2">A130-B130</f>
        <v>13416</v>
      </c>
      <c r="D130" s="1"/>
    </row>
    <row r="131" spans="1:4" x14ac:dyDescent="0.2">
      <c r="A131" s="34">
        <v>21482</v>
      </c>
      <c r="B131" s="16">
        <v>10374</v>
      </c>
      <c r="C131" s="1">
        <f t="shared" si="2"/>
        <v>11108</v>
      </c>
      <c r="D131" s="1"/>
    </row>
    <row r="132" spans="1:4" x14ac:dyDescent="0.2">
      <c r="A132" s="34">
        <v>21518</v>
      </c>
      <c r="B132" s="16">
        <v>10418</v>
      </c>
      <c r="C132" s="1">
        <f t="shared" si="2"/>
        <v>11100</v>
      </c>
      <c r="D132" s="1"/>
    </row>
    <row r="133" spans="1:4" x14ac:dyDescent="0.2">
      <c r="A133" s="34">
        <v>21523</v>
      </c>
      <c r="B133" s="16">
        <v>11266</v>
      </c>
      <c r="C133" s="1">
        <f t="shared" si="2"/>
        <v>10257</v>
      </c>
      <c r="D133" s="1"/>
    </row>
    <row r="134" spans="1:4" x14ac:dyDescent="0.2">
      <c r="A134" s="34">
        <v>21525</v>
      </c>
      <c r="B134" s="16">
        <v>10946</v>
      </c>
      <c r="C134" s="1">
        <f t="shared" si="2"/>
        <v>10579</v>
      </c>
      <c r="D134" s="1"/>
    </row>
    <row r="135" spans="1:4" x14ac:dyDescent="0.2">
      <c r="A135" s="34">
        <v>21526</v>
      </c>
      <c r="B135" s="16">
        <v>9641</v>
      </c>
      <c r="C135" s="1">
        <f t="shared" si="2"/>
        <v>11885</v>
      </c>
      <c r="D135" s="1"/>
    </row>
    <row r="136" spans="1:4" x14ac:dyDescent="0.2">
      <c r="A136" s="34">
        <v>21528</v>
      </c>
      <c r="B136" s="16">
        <v>9423</v>
      </c>
      <c r="C136" s="1">
        <f t="shared" si="2"/>
        <v>12105</v>
      </c>
      <c r="D136" s="1"/>
    </row>
    <row r="137" spans="1:4" x14ac:dyDescent="0.2">
      <c r="A137" s="34">
        <v>21564</v>
      </c>
      <c r="B137" s="16">
        <v>9102</v>
      </c>
      <c r="C137" s="1">
        <f t="shared" si="2"/>
        <v>12462</v>
      </c>
      <c r="D137" s="1"/>
    </row>
    <row r="138" spans="1:4" x14ac:dyDescent="0.2">
      <c r="A138" s="34">
        <v>21576</v>
      </c>
      <c r="B138" s="16">
        <v>8879</v>
      </c>
      <c r="C138" s="1">
        <f t="shared" si="2"/>
        <v>12697</v>
      </c>
      <c r="D138" s="1"/>
    </row>
    <row r="139" spans="1:4" x14ac:dyDescent="0.2">
      <c r="A139" s="34">
        <v>21585</v>
      </c>
      <c r="B139" s="16">
        <v>10374</v>
      </c>
      <c r="C139" s="1">
        <f t="shared" si="2"/>
        <v>11211</v>
      </c>
      <c r="D139" s="1"/>
    </row>
    <row r="140" spans="1:4" x14ac:dyDescent="0.2">
      <c r="A140" s="34">
        <v>21630</v>
      </c>
      <c r="B140" s="16">
        <v>8604</v>
      </c>
      <c r="C140" s="1">
        <f t="shared" si="2"/>
        <v>13026</v>
      </c>
      <c r="D140" s="1"/>
    </row>
    <row r="141" spans="1:4" x14ac:dyDescent="0.2">
      <c r="A141" s="34">
        <v>21631</v>
      </c>
      <c r="B141" s="16">
        <v>11700</v>
      </c>
      <c r="C141" s="1">
        <f t="shared" si="2"/>
        <v>9931</v>
      </c>
      <c r="D141" s="1"/>
    </row>
    <row r="142" spans="1:4" x14ac:dyDescent="0.2">
      <c r="A142" s="34">
        <v>21633</v>
      </c>
      <c r="B142" s="16">
        <v>10572</v>
      </c>
      <c r="C142" s="1">
        <f t="shared" si="2"/>
        <v>11061</v>
      </c>
      <c r="D142" s="1"/>
    </row>
    <row r="143" spans="1:4" x14ac:dyDescent="0.2">
      <c r="A143" s="34">
        <v>21634</v>
      </c>
      <c r="B143" s="16">
        <v>9222</v>
      </c>
      <c r="C143" s="1">
        <f t="shared" si="2"/>
        <v>12412</v>
      </c>
      <c r="D143" s="1"/>
    </row>
    <row r="144" spans="1:4" x14ac:dyDescent="0.2">
      <c r="A144" s="34">
        <v>21644</v>
      </c>
      <c r="B144" s="16">
        <v>10279</v>
      </c>
      <c r="C144" s="1">
        <f t="shared" si="2"/>
        <v>11365</v>
      </c>
      <c r="D144" s="1"/>
    </row>
    <row r="145" spans="1:4" x14ac:dyDescent="0.2">
      <c r="A145" s="34">
        <v>21646</v>
      </c>
      <c r="B145" s="16">
        <v>8999</v>
      </c>
      <c r="C145" s="1">
        <f t="shared" si="2"/>
        <v>12647</v>
      </c>
      <c r="D145" s="1"/>
    </row>
    <row r="146" spans="1:4" x14ac:dyDescent="0.2">
      <c r="A146" s="34">
        <v>21648</v>
      </c>
      <c r="B146" s="16">
        <v>8999</v>
      </c>
      <c r="C146" s="1">
        <f t="shared" si="2"/>
        <v>12649</v>
      </c>
      <c r="D146" s="1"/>
    </row>
    <row r="147" spans="1:4" x14ac:dyDescent="0.2">
      <c r="A147" s="34">
        <v>21660</v>
      </c>
      <c r="B147" s="16">
        <v>8922</v>
      </c>
      <c r="C147" s="1">
        <f t="shared" si="2"/>
        <v>12738</v>
      </c>
      <c r="D147" s="1"/>
    </row>
    <row r="148" spans="1:4" x14ac:dyDescent="0.2">
      <c r="A148" s="34">
        <v>21671</v>
      </c>
      <c r="B148" s="16">
        <v>11589</v>
      </c>
      <c r="C148" s="1">
        <f t="shared" si="2"/>
        <v>10082</v>
      </c>
      <c r="D148" s="1"/>
    </row>
    <row r="149" spans="1:4" x14ac:dyDescent="0.2">
      <c r="A149" s="34">
        <v>21679</v>
      </c>
      <c r="B149" s="16">
        <v>10780</v>
      </c>
      <c r="C149" s="1">
        <f t="shared" si="2"/>
        <v>10899</v>
      </c>
      <c r="D149" s="1"/>
    </row>
    <row r="150" spans="1:4" x14ac:dyDescent="0.2">
      <c r="A150" s="34">
        <v>21694</v>
      </c>
      <c r="B150" s="16">
        <v>9964</v>
      </c>
      <c r="C150" s="1">
        <f t="shared" si="2"/>
        <v>11730</v>
      </c>
      <c r="D150" s="1"/>
    </row>
    <row r="151" spans="1:4" x14ac:dyDescent="0.2">
      <c r="A151" s="34">
        <v>21702</v>
      </c>
      <c r="B151" s="16">
        <v>11177</v>
      </c>
      <c r="C151" s="1">
        <f t="shared" si="2"/>
        <v>10525</v>
      </c>
      <c r="D151" s="1"/>
    </row>
    <row r="152" spans="1:4" x14ac:dyDescent="0.2">
      <c r="A152" s="34">
        <v>21715</v>
      </c>
      <c r="B152" s="16">
        <v>8246</v>
      </c>
      <c r="C152" s="1">
        <f t="shared" si="2"/>
        <v>13469</v>
      </c>
      <c r="D152" s="1"/>
    </row>
    <row r="153" spans="1:4" x14ac:dyDescent="0.2">
      <c r="A153" s="34">
        <v>21719</v>
      </c>
      <c r="B153" s="16">
        <v>10120</v>
      </c>
      <c r="C153" s="1">
        <f t="shared" si="2"/>
        <v>11599</v>
      </c>
      <c r="D153" s="1"/>
    </row>
    <row r="154" spans="1:4" x14ac:dyDescent="0.2">
      <c r="A154" s="34">
        <v>21737</v>
      </c>
      <c r="B154" s="16">
        <v>10069</v>
      </c>
      <c r="C154" s="1">
        <f t="shared" si="2"/>
        <v>11668</v>
      </c>
      <c r="D154" s="1"/>
    </row>
    <row r="155" spans="1:4" x14ac:dyDescent="0.2">
      <c r="A155" s="34">
        <v>21737</v>
      </c>
      <c r="B155" s="16">
        <v>11303</v>
      </c>
      <c r="C155" s="1">
        <f t="shared" si="2"/>
        <v>10434</v>
      </c>
      <c r="D155" s="1"/>
    </row>
    <row r="156" spans="1:4" x14ac:dyDescent="0.2">
      <c r="A156" s="34">
        <v>21745</v>
      </c>
      <c r="B156" s="16">
        <v>9399</v>
      </c>
      <c r="C156" s="1">
        <f t="shared" si="2"/>
        <v>12346</v>
      </c>
      <c r="D156" s="1"/>
    </row>
    <row r="157" spans="1:4" x14ac:dyDescent="0.2">
      <c r="A157" s="34">
        <v>21780</v>
      </c>
      <c r="B157" s="16">
        <v>11297</v>
      </c>
      <c r="C157" s="1">
        <f t="shared" si="2"/>
        <v>10483</v>
      </c>
      <c r="D157" s="1"/>
    </row>
    <row r="158" spans="1:4" x14ac:dyDescent="0.2">
      <c r="A158" s="34">
        <v>21793</v>
      </c>
      <c r="B158" s="16">
        <v>8045</v>
      </c>
      <c r="C158" s="1">
        <f t="shared" si="2"/>
        <v>13748</v>
      </c>
      <c r="D158" s="1"/>
    </row>
    <row r="159" spans="1:4" x14ac:dyDescent="0.2">
      <c r="A159" s="34">
        <v>21810</v>
      </c>
      <c r="B159" s="16">
        <v>9952</v>
      </c>
      <c r="C159" s="1">
        <f t="shared" si="2"/>
        <v>11858</v>
      </c>
      <c r="D159" s="1"/>
    </row>
    <row r="160" spans="1:4" x14ac:dyDescent="0.2">
      <c r="A160" s="34">
        <v>21814</v>
      </c>
      <c r="B160" s="16">
        <v>8667</v>
      </c>
      <c r="C160" s="1">
        <f t="shared" si="2"/>
        <v>13147</v>
      </c>
      <c r="D160" s="1"/>
    </row>
    <row r="161" spans="1:4" x14ac:dyDescent="0.2">
      <c r="A161" s="34">
        <v>21816</v>
      </c>
      <c r="B161" s="16">
        <v>9664</v>
      </c>
      <c r="C161" s="1">
        <f t="shared" si="2"/>
        <v>12152</v>
      </c>
      <c r="D161" s="1"/>
    </row>
    <row r="162" spans="1:4" x14ac:dyDescent="0.2">
      <c r="A162" s="34">
        <v>21824</v>
      </c>
      <c r="B162" s="16">
        <v>9541</v>
      </c>
      <c r="C162" s="1">
        <f t="shared" si="2"/>
        <v>12283</v>
      </c>
      <c r="D162" s="1"/>
    </row>
    <row r="163" spans="1:4" x14ac:dyDescent="0.2">
      <c r="A163" s="34">
        <v>21825</v>
      </c>
      <c r="B163" s="16">
        <v>11896</v>
      </c>
      <c r="C163" s="1">
        <f t="shared" si="2"/>
        <v>9929</v>
      </c>
      <c r="D163" s="1"/>
    </row>
    <row r="164" spans="1:4" x14ac:dyDescent="0.2">
      <c r="A164" s="34">
        <v>21826</v>
      </c>
      <c r="B164" s="16">
        <v>9295</v>
      </c>
      <c r="C164" s="1">
        <f t="shared" si="2"/>
        <v>12531</v>
      </c>
      <c r="D164" s="1"/>
    </row>
    <row r="165" spans="1:4" x14ac:dyDescent="0.2">
      <c r="A165" s="34">
        <v>21837</v>
      </c>
      <c r="B165" s="16">
        <v>11460</v>
      </c>
      <c r="C165" s="1">
        <f t="shared" si="2"/>
        <v>10377</v>
      </c>
      <c r="D165" s="1"/>
    </row>
    <row r="166" spans="1:4" x14ac:dyDescent="0.2">
      <c r="A166" s="34">
        <v>21843</v>
      </c>
      <c r="B166" s="16">
        <v>11939</v>
      </c>
      <c r="C166" s="1">
        <f t="shared" si="2"/>
        <v>9904</v>
      </c>
      <c r="D166" s="1"/>
    </row>
    <row r="167" spans="1:4" x14ac:dyDescent="0.2">
      <c r="A167" s="34">
        <v>21848</v>
      </c>
      <c r="B167" s="16">
        <v>10729</v>
      </c>
      <c r="C167" s="1">
        <f t="shared" si="2"/>
        <v>11119</v>
      </c>
      <c r="D167" s="1"/>
    </row>
    <row r="168" spans="1:4" x14ac:dyDescent="0.2">
      <c r="A168" s="34">
        <v>21857</v>
      </c>
      <c r="B168" s="16">
        <v>10876</v>
      </c>
      <c r="C168" s="1">
        <f t="shared" si="2"/>
        <v>10981</v>
      </c>
      <c r="D168" s="1"/>
    </row>
    <row r="169" spans="1:4" x14ac:dyDescent="0.2">
      <c r="A169" s="34">
        <v>21870</v>
      </c>
      <c r="B169" s="16">
        <v>9813</v>
      </c>
      <c r="C169" s="1">
        <f t="shared" si="2"/>
        <v>12057</v>
      </c>
      <c r="D169" s="1"/>
    </row>
    <row r="170" spans="1:4" x14ac:dyDescent="0.2">
      <c r="A170" s="34">
        <v>21895</v>
      </c>
      <c r="B170" s="16">
        <v>10892</v>
      </c>
      <c r="C170" s="1">
        <f t="shared" si="2"/>
        <v>11003</v>
      </c>
      <c r="D170" s="1"/>
    </row>
    <row r="171" spans="1:4" x14ac:dyDescent="0.2">
      <c r="A171" s="34">
        <v>21906</v>
      </c>
      <c r="B171" s="16">
        <v>10263</v>
      </c>
      <c r="C171" s="1">
        <f t="shared" si="2"/>
        <v>11643</v>
      </c>
      <c r="D171" s="1"/>
    </row>
    <row r="172" spans="1:4" x14ac:dyDescent="0.2">
      <c r="A172" s="34">
        <v>21909</v>
      </c>
      <c r="B172" s="16">
        <v>11441</v>
      </c>
      <c r="C172" s="1">
        <f t="shared" si="2"/>
        <v>10468</v>
      </c>
      <c r="D172" s="1"/>
    </row>
    <row r="173" spans="1:4" x14ac:dyDescent="0.2">
      <c r="A173" s="34">
        <v>21922</v>
      </c>
      <c r="B173" s="16">
        <v>8281</v>
      </c>
      <c r="C173" s="1">
        <f t="shared" si="2"/>
        <v>13641</v>
      </c>
      <c r="D173" s="1"/>
    </row>
    <row r="174" spans="1:4" x14ac:dyDescent="0.2">
      <c r="A174" s="34">
        <v>21931</v>
      </c>
      <c r="B174" s="16">
        <v>11289</v>
      </c>
      <c r="C174" s="1">
        <f t="shared" si="2"/>
        <v>10642</v>
      </c>
      <c r="D174" s="1"/>
    </row>
    <row r="175" spans="1:4" x14ac:dyDescent="0.2">
      <c r="A175" s="34">
        <v>21937</v>
      </c>
      <c r="B175" s="16">
        <v>9390</v>
      </c>
      <c r="C175" s="1">
        <f t="shared" si="2"/>
        <v>12547</v>
      </c>
      <c r="D175" s="1"/>
    </row>
    <row r="176" spans="1:4" x14ac:dyDescent="0.2">
      <c r="A176" s="34">
        <v>21952</v>
      </c>
      <c r="B176" s="16">
        <v>9998</v>
      </c>
      <c r="C176" s="1">
        <f t="shared" si="2"/>
        <v>11954</v>
      </c>
      <c r="D176" s="1"/>
    </row>
    <row r="177" spans="1:4" x14ac:dyDescent="0.2">
      <c r="A177" s="34">
        <v>21953</v>
      </c>
      <c r="B177" s="16">
        <v>10200</v>
      </c>
      <c r="C177" s="1">
        <f t="shared" si="2"/>
        <v>11753</v>
      </c>
      <c r="D177" s="1"/>
    </row>
    <row r="178" spans="1:4" x14ac:dyDescent="0.2">
      <c r="A178" s="34">
        <v>21967</v>
      </c>
      <c r="B178" s="16">
        <v>11447</v>
      </c>
      <c r="C178" s="1">
        <f t="shared" si="2"/>
        <v>10520</v>
      </c>
      <c r="D178" s="1"/>
    </row>
    <row r="179" spans="1:4" x14ac:dyDescent="0.2">
      <c r="A179" s="34">
        <v>21967</v>
      </c>
      <c r="B179" s="16">
        <v>9481</v>
      </c>
      <c r="C179" s="1">
        <f t="shared" si="2"/>
        <v>12486</v>
      </c>
      <c r="D179" s="1"/>
    </row>
    <row r="180" spans="1:4" x14ac:dyDescent="0.2">
      <c r="A180" s="34">
        <v>21973</v>
      </c>
      <c r="B180" s="16">
        <v>9044</v>
      </c>
      <c r="C180" s="1">
        <f t="shared" si="2"/>
        <v>12929</v>
      </c>
      <c r="D180" s="1"/>
    </row>
    <row r="181" spans="1:4" x14ac:dyDescent="0.2">
      <c r="A181" s="34">
        <v>21996</v>
      </c>
      <c r="B181" s="16">
        <v>11024</v>
      </c>
      <c r="C181" s="1">
        <f t="shared" si="2"/>
        <v>10972</v>
      </c>
      <c r="D181" s="1"/>
    </row>
    <row r="182" spans="1:4" x14ac:dyDescent="0.2">
      <c r="A182" s="34">
        <v>22036</v>
      </c>
      <c r="B182" s="16">
        <v>8284</v>
      </c>
      <c r="C182" s="1">
        <f t="shared" si="2"/>
        <v>13752</v>
      </c>
      <c r="D182" s="1"/>
    </row>
    <row r="183" spans="1:4" x14ac:dyDescent="0.2">
      <c r="A183" s="34">
        <v>22054</v>
      </c>
      <c r="B183" s="16">
        <v>8546</v>
      </c>
      <c r="C183" s="1">
        <f t="shared" si="2"/>
        <v>13508</v>
      </c>
      <c r="D183" s="1"/>
    </row>
    <row r="184" spans="1:4" x14ac:dyDescent="0.2">
      <c r="A184" s="34">
        <v>22054</v>
      </c>
      <c r="B184" s="16">
        <v>8468</v>
      </c>
      <c r="C184" s="1">
        <f t="shared" si="2"/>
        <v>13586</v>
      </c>
      <c r="D184" s="1"/>
    </row>
    <row r="185" spans="1:4" x14ac:dyDescent="0.2">
      <c r="A185" s="34">
        <v>22063</v>
      </c>
      <c r="B185" s="16">
        <v>11174</v>
      </c>
      <c r="C185" s="1">
        <f t="shared" si="2"/>
        <v>10889</v>
      </c>
      <c r="D185" s="1"/>
    </row>
    <row r="186" spans="1:4" x14ac:dyDescent="0.2">
      <c r="A186" s="34">
        <v>22086</v>
      </c>
      <c r="B186" s="16">
        <v>10491</v>
      </c>
      <c r="C186" s="1">
        <f t="shared" si="2"/>
        <v>11595</v>
      </c>
      <c r="D186" s="1"/>
    </row>
    <row r="187" spans="1:4" x14ac:dyDescent="0.2">
      <c r="A187" s="34">
        <v>22093</v>
      </c>
      <c r="B187" s="16">
        <v>10832</v>
      </c>
      <c r="C187" s="1">
        <f t="shared" si="2"/>
        <v>11261</v>
      </c>
      <c r="D187" s="1"/>
    </row>
    <row r="188" spans="1:4" x14ac:dyDescent="0.2">
      <c r="A188" s="34">
        <v>22128</v>
      </c>
      <c r="B188" s="16">
        <v>8894</v>
      </c>
      <c r="C188" s="1">
        <f t="shared" si="2"/>
        <v>13234</v>
      </c>
      <c r="D188" s="1"/>
    </row>
    <row r="189" spans="1:4" x14ac:dyDescent="0.2">
      <c r="A189" s="34">
        <v>22139</v>
      </c>
      <c r="B189" s="16">
        <v>8948</v>
      </c>
      <c r="C189" s="1">
        <f t="shared" si="2"/>
        <v>13191</v>
      </c>
      <c r="D189" s="1"/>
    </row>
    <row r="190" spans="1:4" x14ac:dyDescent="0.2">
      <c r="A190" s="34">
        <v>22139</v>
      </c>
      <c r="B190" s="16">
        <v>8669</v>
      </c>
      <c r="C190" s="1">
        <f t="shared" si="2"/>
        <v>13470</v>
      </c>
      <c r="D190" s="1"/>
    </row>
    <row r="191" spans="1:4" x14ac:dyDescent="0.2">
      <c r="A191" s="34">
        <v>22142</v>
      </c>
      <c r="B191" s="16">
        <v>8361</v>
      </c>
      <c r="C191" s="1">
        <f t="shared" si="2"/>
        <v>13781</v>
      </c>
      <c r="D191" s="1"/>
    </row>
    <row r="192" spans="1:4" x14ac:dyDescent="0.2">
      <c r="A192" s="34">
        <v>22147</v>
      </c>
      <c r="B192" s="16">
        <v>11446</v>
      </c>
      <c r="C192" s="1">
        <f t="shared" si="2"/>
        <v>10701</v>
      </c>
      <c r="D192" s="1"/>
    </row>
    <row r="193" spans="1:4" x14ac:dyDescent="0.2">
      <c r="A193" s="34">
        <v>22151</v>
      </c>
      <c r="B193" s="16">
        <v>10199</v>
      </c>
      <c r="C193" s="1">
        <f t="shared" si="2"/>
        <v>11952</v>
      </c>
      <c r="D193" s="1"/>
    </row>
    <row r="194" spans="1:4" x14ac:dyDescent="0.2">
      <c r="A194" s="34">
        <v>22152</v>
      </c>
      <c r="B194" s="16">
        <v>10817</v>
      </c>
      <c r="C194" s="1">
        <f t="shared" ref="C194:C257" si="3">A194-B194</f>
        <v>11335</v>
      </c>
      <c r="D194" s="1"/>
    </row>
    <row r="195" spans="1:4" x14ac:dyDescent="0.2">
      <c r="A195" s="34">
        <v>22166</v>
      </c>
      <c r="B195" s="16">
        <v>8241</v>
      </c>
      <c r="C195" s="1">
        <f t="shared" si="3"/>
        <v>13925</v>
      </c>
      <c r="D195" s="1"/>
    </row>
    <row r="196" spans="1:4" x14ac:dyDescent="0.2">
      <c r="A196" s="34">
        <v>22174</v>
      </c>
      <c r="B196" s="16">
        <v>10994</v>
      </c>
      <c r="C196" s="1">
        <f t="shared" si="3"/>
        <v>11180</v>
      </c>
      <c r="D196" s="1"/>
    </row>
    <row r="197" spans="1:4" x14ac:dyDescent="0.2">
      <c r="A197" s="34">
        <v>22208</v>
      </c>
      <c r="B197" s="16">
        <v>9626</v>
      </c>
      <c r="C197" s="1">
        <f t="shared" si="3"/>
        <v>12582</v>
      </c>
      <c r="D197" s="1"/>
    </row>
    <row r="198" spans="1:4" x14ac:dyDescent="0.2">
      <c r="A198" s="34">
        <v>22210</v>
      </c>
      <c r="B198" s="16">
        <v>10943</v>
      </c>
      <c r="C198" s="1">
        <f t="shared" si="3"/>
        <v>11267</v>
      </c>
      <c r="D198" s="1"/>
    </row>
    <row r="199" spans="1:4" x14ac:dyDescent="0.2">
      <c r="A199" s="34">
        <v>22225</v>
      </c>
      <c r="B199" s="16">
        <v>10506</v>
      </c>
      <c r="C199" s="1">
        <f t="shared" si="3"/>
        <v>11719</v>
      </c>
      <c r="D199" s="1"/>
    </row>
    <row r="200" spans="1:4" x14ac:dyDescent="0.2">
      <c r="A200" s="34">
        <v>22234</v>
      </c>
      <c r="B200" s="16">
        <v>10073</v>
      </c>
      <c r="C200" s="1">
        <f t="shared" si="3"/>
        <v>12161</v>
      </c>
      <c r="D200" s="1"/>
    </row>
    <row r="201" spans="1:4" x14ac:dyDescent="0.2">
      <c r="A201" s="34">
        <v>22249</v>
      </c>
      <c r="B201" s="16">
        <v>9862</v>
      </c>
      <c r="C201" s="1">
        <f t="shared" si="3"/>
        <v>12387</v>
      </c>
      <c r="D201" s="1"/>
    </row>
    <row r="202" spans="1:4" x14ac:dyDescent="0.2">
      <c r="A202" s="34">
        <v>22263</v>
      </c>
      <c r="B202" s="16">
        <v>10057</v>
      </c>
      <c r="C202" s="1">
        <f t="shared" si="3"/>
        <v>12206</v>
      </c>
      <c r="D202" s="1"/>
    </row>
    <row r="203" spans="1:4" x14ac:dyDescent="0.2">
      <c r="A203" s="34">
        <v>22311</v>
      </c>
      <c r="B203" s="16">
        <v>8661</v>
      </c>
      <c r="C203" s="1">
        <f t="shared" si="3"/>
        <v>13650</v>
      </c>
      <c r="D203" s="1"/>
    </row>
    <row r="204" spans="1:4" x14ac:dyDescent="0.2">
      <c r="A204" s="34">
        <v>22316</v>
      </c>
      <c r="B204" s="16">
        <v>8294</v>
      </c>
      <c r="C204" s="1">
        <f t="shared" si="3"/>
        <v>14022</v>
      </c>
      <c r="D204" s="1"/>
    </row>
    <row r="205" spans="1:4" x14ac:dyDescent="0.2">
      <c r="A205" s="34">
        <v>22336</v>
      </c>
      <c r="B205" s="16">
        <v>11754</v>
      </c>
      <c r="C205" s="1">
        <f t="shared" si="3"/>
        <v>10582</v>
      </c>
      <c r="D205" s="1"/>
    </row>
    <row r="206" spans="1:4" x14ac:dyDescent="0.2">
      <c r="A206" s="34">
        <v>22338</v>
      </c>
      <c r="B206" s="16">
        <v>11889</v>
      </c>
      <c r="C206" s="1">
        <f t="shared" si="3"/>
        <v>10449</v>
      </c>
      <c r="D206" s="1"/>
    </row>
    <row r="207" spans="1:4" x14ac:dyDescent="0.2">
      <c r="A207" s="34">
        <v>22366</v>
      </c>
      <c r="B207" s="16">
        <v>11407</v>
      </c>
      <c r="C207" s="1">
        <f t="shared" si="3"/>
        <v>10959</v>
      </c>
      <c r="D207" s="1"/>
    </row>
    <row r="208" spans="1:4" x14ac:dyDescent="0.2">
      <c r="A208" s="34">
        <v>22374</v>
      </c>
      <c r="B208" s="16">
        <v>8184</v>
      </c>
      <c r="C208" s="1">
        <f t="shared" si="3"/>
        <v>14190</v>
      </c>
      <c r="D208" s="1"/>
    </row>
    <row r="209" spans="1:4" x14ac:dyDescent="0.2">
      <c r="A209" s="34">
        <v>22391</v>
      </c>
      <c r="B209" s="16">
        <v>8188</v>
      </c>
      <c r="C209" s="1">
        <f t="shared" si="3"/>
        <v>14203</v>
      </c>
      <c r="D209" s="1"/>
    </row>
    <row r="210" spans="1:4" x14ac:dyDescent="0.2">
      <c r="A210" s="34">
        <v>22396</v>
      </c>
      <c r="B210" s="16">
        <v>9332</v>
      </c>
      <c r="C210" s="1">
        <f t="shared" si="3"/>
        <v>13064</v>
      </c>
      <c r="D210" s="1"/>
    </row>
    <row r="211" spans="1:4" x14ac:dyDescent="0.2">
      <c r="A211" s="34">
        <v>22397</v>
      </c>
      <c r="B211" s="16">
        <v>10563</v>
      </c>
      <c r="C211" s="1">
        <f t="shared" si="3"/>
        <v>11834</v>
      </c>
      <c r="D211" s="1"/>
    </row>
    <row r="212" spans="1:4" x14ac:dyDescent="0.2">
      <c r="A212" s="34">
        <v>22402</v>
      </c>
      <c r="B212" s="16">
        <v>11522</v>
      </c>
      <c r="C212" s="1">
        <f t="shared" si="3"/>
        <v>10880</v>
      </c>
      <c r="D212" s="1"/>
    </row>
    <row r="213" spans="1:4" x14ac:dyDescent="0.2">
      <c r="A213" s="34">
        <v>22402</v>
      </c>
      <c r="B213" s="16">
        <v>8332</v>
      </c>
      <c r="C213" s="1">
        <f t="shared" si="3"/>
        <v>14070</v>
      </c>
      <c r="D213" s="1"/>
    </row>
    <row r="214" spans="1:4" x14ac:dyDescent="0.2">
      <c r="A214" s="34">
        <v>22403</v>
      </c>
      <c r="B214" s="16">
        <v>10184</v>
      </c>
      <c r="C214" s="1">
        <f t="shared" si="3"/>
        <v>12219</v>
      </c>
      <c r="D214" s="1"/>
    </row>
    <row r="215" spans="1:4" x14ac:dyDescent="0.2">
      <c r="A215" s="34">
        <v>22405</v>
      </c>
      <c r="B215" s="16">
        <v>8047</v>
      </c>
      <c r="C215" s="1">
        <f t="shared" si="3"/>
        <v>14358</v>
      </c>
      <c r="D215" s="1"/>
    </row>
    <row r="216" spans="1:4" x14ac:dyDescent="0.2">
      <c r="A216" s="34">
        <v>22411</v>
      </c>
      <c r="B216" s="16">
        <v>9976</v>
      </c>
      <c r="C216" s="1">
        <f t="shared" si="3"/>
        <v>12435</v>
      </c>
      <c r="D216" s="1"/>
    </row>
    <row r="217" spans="1:4" x14ac:dyDescent="0.2">
      <c r="A217" s="34">
        <v>22420</v>
      </c>
      <c r="B217" s="16">
        <v>9802</v>
      </c>
      <c r="C217" s="1">
        <f t="shared" si="3"/>
        <v>12618</v>
      </c>
      <c r="D217" s="1"/>
    </row>
    <row r="218" spans="1:4" x14ac:dyDescent="0.2">
      <c r="A218" s="34">
        <v>22429</v>
      </c>
      <c r="B218" s="16">
        <v>9225</v>
      </c>
      <c r="C218" s="1">
        <f t="shared" si="3"/>
        <v>13204</v>
      </c>
      <c r="D218" s="1"/>
    </row>
    <row r="219" spans="1:4" x14ac:dyDescent="0.2">
      <c r="A219" s="34">
        <v>22436</v>
      </c>
      <c r="B219" s="16">
        <v>11248</v>
      </c>
      <c r="C219" s="1">
        <f t="shared" si="3"/>
        <v>11188</v>
      </c>
      <c r="D219" s="1"/>
    </row>
    <row r="220" spans="1:4" x14ac:dyDescent="0.2">
      <c r="A220" s="34">
        <v>22442</v>
      </c>
      <c r="B220" s="16">
        <v>10398</v>
      </c>
      <c r="C220" s="1">
        <f t="shared" si="3"/>
        <v>12044</v>
      </c>
      <c r="D220" s="1"/>
    </row>
    <row r="221" spans="1:4" x14ac:dyDescent="0.2">
      <c r="A221" s="34">
        <v>22446</v>
      </c>
      <c r="B221" s="16">
        <v>9679</v>
      </c>
      <c r="C221" s="1">
        <f t="shared" si="3"/>
        <v>12767</v>
      </c>
      <c r="D221" s="1"/>
    </row>
    <row r="222" spans="1:4" x14ac:dyDescent="0.2">
      <c r="A222" s="34">
        <v>22462</v>
      </c>
      <c r="B222" s="16">
        <v>11702</v>
      </c>
      <c r="C222" s="1">
        <f t="shared" si="3"/>
        <v>10760</v>
      </c>
      <c r="D222" s="1"/>
    </row>
    <row r="223" spans="1:4" x14ac:dyDescent="0.2">
      <c r="A223" s="34">
        <v>22464</v>
      </c>
      <c r="B223" s="16">
        <v>10690</v>
      </c>
      <c r="C223" s="1">
        <f t="shared" si="3"/>
        <v>11774</v>
      </c>
      <c r="D223" s="1"/>
    </row>
    <row r="224" spans="1:4" x14ac:dyDescent="0.2">
      <c r="A224" s="34">
        <v>22469</v>
      </c>
      <c r="B224" s="16">
        <v>11973</v>
      </c>
      <c r="C224" s="1">
        <f t="shared" si="3"/>
        <v>10496</v>
      </c>
      <c r="D224" s="1"/>
    </row>
    <row r="225" spans="1:4" x14ac:dyDescent="0.2">
      <c r="A225" s="34">
        <v>22474</v>
      </c>
      <c r="B225" s="16">
        <v>10559</v>
      </c>
      <c r="C225" s="1">
        <f t="shared" si="3"/>
        <v>11915</v>
      </c>
      <c r="D225" s="1"/>
    </row>
    <row r="226" spans="1:4" x14ac:dyDescent="0.2">
      <c r="A226" s="34">
        <v>22520</v>
      </c>
      <c r="B226" s="16">
        <v>8838</v>
      </c>
      <c r="C226" s="1">
        <f t="shared" si="3"/>
        <v>13682</v>
      </c>
      <c r="D226" s="1"/>
    </row>
    <row r="227" spans="1:4" x14ac:dyDescent="0.2">
      <c r="A227" s="34">
        <v>22524</v>
      </c>
      <c r="B227" s="16">
        <v>9545</v>
      </c>
      <c r="C227" s="1">
        <f t="shared" si="3"/>
        <v>12979</v>
      </c>
      <c r="D227" s="1"/>
    </row>
    <row r="228" spans="1:4" x14ac:dyDescent="0.2">
      <c r="A228" s="34">
        <v>22544</v>
      </c>
      <c r="B228" s="16">
        <v>8681</v>
      </c>
      <c r="C228" s="1">
        <f t="shared" si="3"/>
        <v>13863</v>
      </c>
      <c r="D228" s="1"/>
    </row>
    <row r="229" spans="1:4" x14ac:dyDescent="0.2">
      <c r="A229" s="34">
        <v>22568</v>
      </c>
      <c r="B229" s="16">
        <v>11202</v>
      </c>
      <c r="C229" s="1">
        <f t="shared" si="3"/>
        <v>11366</v>
      </c>
      <c r="D229" s="1"/>
    </row>
    <row r="230" spans="1:4" x14ac:dyDescent="0.2">
      <c r="A230" s="34">
        <v>22569</v>
      </c>
      <c r="B230" s="16">
        <v>8699</v>
      </c>
      <c r="C230" s="1">
        <f t="shared" si="3"/>
        <v>13870</v>
      </c>
      <c r="D230" s="1"/>
    </row>
    <row r="231" spans="1:4" x14ac:dyDescent="0.2">
      <c r="A231" s="34">
        <v>22574</v>
      </c>
      <c r="B231" s="16">
        <v>9113</v>
      </c>
      <c r="C231" s="1">
        <f t="shared" si="3"/>
        <v>13461</v>
      </c>
      <c r="D231" s="1"/>
    </row>
    <row r="232" spans="1:4" x14ac:dyDescent="0.2">
      <c r="A232" s="34">
        <v>22576</v>
      </c>
      <c r="B232" s="16">
        <v>10774</v>
      </c>
      <c r="C232" s="1">
        <f t="shared" si="3"/>
        <v>11802</v>
      </c>
      <c r="D232" s="1"/>
    </row>
    <row r="233" spans="1:4" x14ac:dyDescent="0.2">
      <c r="A233" s="34">
        <v>22579</v>
      </c>
      <c r="B233" s="16">
        <v>11552</v>
      </c>
      <c r="C233" s="1">
        <f t="shared" si="3"/>
        <v>11027</v>
      </c>
      <c r="D233" s="1"/>
    </row>
    <row r="234" spans="1:4" x14ac:dyDescent="0.2">
      <c r="A234" s="34">
        <v>22585</v>
      </c>
      <c r="B234" s="16">
        <v>11305</v>
      </c>
      <c r="C234" s="1">
        <f t="shared" si="3"/>
        <v>11280</v>
      </c>
      <c r="D234" s="1"/>
    </row>
    <row r="235" spans="1:4" x14ac:dyDescent="0.2">
      <c r="A235" s="34">
        <v>22587</v>
      </c>
      <c r="B235" s="16">
        <v>10931</v>
      </c>
      <c r="C235" s="1">
        <f t="shared" si="3"/>
        <v>11656</v>
      </c>
      <c r="D235" s="1"/>
    </row>
    <row r="236" spans="1:4" x14ac:dyDescent="0.2">
      <c r="A236" s="34">
        <v>22615</v>
      </c>
      <c r="B236" s="16">
        <v>10289</v>
      </c>
      <c r="C236" s="1">
        <f t="shared" si="3"/>
        <v>12326</v>
      </c>
      <c r="D236" s="1"/>
    </row>
    <row r="237" spans="1:4" x14ac:dyDescent="0.2">
      <c r="A237" s="34">
        <v>22619</v>
      </c>
      <c r="B237" s="16">
        <v>11240</v>
      </c>
      <c r="C237" s="1">
        <f t="shared" si="3"/>
        <v>11379</v>
      </c>
      <c r="D237" s="1"/>
    </row>
    <row r="238" spans="1:4" x14ac:dyDescent="0.2">
      <c r="A238" s="34">
        <v>22620</v>
      </c>
      <c r="B238" s="16">
        <v>10117</v>
      </c>
      <c r="C238" s="1">
        <f t="shared" si="3"/>
        <v>12503</v>
      </c>
      <c r="D238" s="1"/>
    </row>
    <row r="239" spans="1:4" x14ac:dyDescent="0.2">
      <c r="A239" s="34">
        <v>22622</v>
      </c>
      <c r="B239" s="16">
        <v>10895</v>
      </c>
      <c r="C239" s="1">
        <f t="shared" si="3"/>
        <v>11727</v>
      </c>
      <c r="D239" s="1"/>
    </row>
    <row r="240" spans="1:4" x14ac:dyDescent="0.2">
      <c r="A240" s="34">
        <v>22627</v>
      </c>
      <c r="B240" s="16">
        <v>10908</v>
      </c>
      <c r="C240" s="1">
        <f t="shared" si="3"/>
        <v>11719</v>
      </c>
      <c r="D240" s="1"/>
    </row>
    <row r="241" spans="1:4" x14ac:dyDescent="0.2">
      <c r="A241" s="34">
        <v>22657</v>
      </c>
      <c r="B241" s="16">
        <v>11134</v>
      </c>
      <c r="C241" s="1">
        <f t="shared" si="3"/>
        <v>11523</v>
      </c>
      <c r="D241" s="1"/>
    </row>
    <row r="242" spans="1:4" x14ac:dyDescent="0.2">
      <c r="A242" s="34">
        <v>22666</v>
      </c>
      <c r="B242" s="16">
        <v>11559</v>
      </c>
      <c r="C242" s="1">
        <f t="shared" si="3"/>
        <v>11107</v>
      </c>
      <c r="D242" s="1"/>
    </row>
    <row r="243" spans="1:4" x14ac:dyDescent="0.2">
      <c r="A243" s="34">
        <v>22692</v>
      </c>
      <c r="B243" s="16">
        <v>9574</v>
      </c>
      <c r="C243" s="1">
        <f t="shared" si="3"/>
        <v>13118</v>
      </c>
      <c r="D243" s="1"/>
    </row>
    <row r="244" spans="1:4" x14ac:dyDescent="0.2">
      <c r="A244" s="34">
        <v>22700</v>
      </c>
      <c r="B244" s="16">
        <v>11103</v>
      </c>
      <c r="C244" s="1">
        <f t="shared" si="3"/>
        <v>11597</v>
      </c>
      <c r="D244" s="1"/>
    </row>
    <row r="245" spans="1:4" x14ac:dyDescent="0.2">
      <c r="A245" s="34">
        <v>22711</v>
      </c>
      <c r="B245" s="16">
        <v>9177</v>
      </c>
      <c r="C245" s="1">
        <f t="shared" si="3"/>
        <v>13534</v>
      </c>
      <c r="D245" s="1"/>
    </row>
    <row r="246" spans="1:4" x14ac:dyDescent="0.2">
      <c r="A246" s="34">
        <v>22722</v>
      </c>
      <c r="B246" s="16">
        <v>8461</v>
      </c>
      <c r="C246" s="1">
        <f t="shared" si="3"/>
        <v>14261</v>
      </c>
      <c r="D246" s="1"/>
    </row>
    <row r="247" spans="1:4" x14ac:dyDescent="0.2">
      <c r="A247" s="34">
        <v>22737</v>
      </c>
      <c r="B247" s="16">
        <v>9560</v>
      </c>
      <c r="C247" s="1">
        <f t="shared" si="3"/>
        <v>13177</v>
      </c>
      <c r="D247" s="1"/>
    </row>
    <row r="248" spans="1:4" x14ac:dyDescent="0.2">
      <c r="A248" s="34">
        <v>22738</v>
      </c>
      <c r="B248" s="16">
        <v>9796</v>
      </c>
      <c r="C248" s="1">
        <f t="shared" si="3"/>
        <v>12942</v>
      </c>
      <c r="D248" s="1"/>
    </row>
    <row r="249" spans="1:4" x14ac:dyDescent="0.2">
      <c r="A249" s="34">
        <v>22739</v>
      </c>
      <c r="B249" s="16">
        <v>8761</v>
      </c>
      <c r="C249" s="1">
        <f t="shared" si="3"/>
        <v>13978</v>
      </c>
      <c r="D249" s="1"/>
    </row>
    <row r="250" spans="1:4" x14ac:dyDescent="0.2">
      <c r="A250" s="34">
        <v>22758</v>
      </c>
      <c r="B250" s="16">
        <v>10914</v>
      </c>
      <c r="C250" s="1">
        <f t="shared" si="3"/>
        <v>11844</v>
      </c>
      <c r="D250" s="1"/>
    </row>
    <row r="251" spans="1:4" x14ac:dyDescent="0.2">
      <c r="A251" s="34">
        <v>22763</v>
      </c>
      <c r="B251" s="16">
        <v>8233</v>
      </c>
      <c r="C251" s="1">
        <f t="shared" si="3"/>
        <v>14530</v>
      </c>
      <c r="D251" s="1"/>
    </row>
    <row r="252" spans="1:4" x14ac:dyDescent="0.2">
      <c r="A252" s="34">
        <v>22779</v>
      </c>
      <c r="B252" s="16">
        <v>8592</v>
      </c>
      <c r="C252" s="1">
        <f t="shared" si="3"/>
        <v>14187</v>
      </c>
      <c r="D252" s="1"/>
    </row>
    <row r="253" spans="1:4" x14ac:dyDescent="0.2">
      <c r="A253" s="34">
        <v>22781</v>
      </c>
      <c r="B253" s="16">
        <v>10764</v>
      </c>
      <c r="C253" s="1">
        <f t="shared" si="3"/>
        <v>12017</v>
      </c>
      <c r="D253" s="1"/>
    </row>
    <row r="254" spans="1:4" x14ac:dyDescent="0.2">
      <c r="A254" s="34">
        <v>22781</v>
      </c>
      <c r="B254" s="16">
        <v>10653</v>
      </c>
      <c r="C254" s="1">
        <f t="shared" si="3"/>
        <v>12128</v>
      </c>
      <c r="D254" s="1"/>
    </row>
    <row r="255" spans="1:4" x14ac:dyDescent="0.2">
      <c r="A255" s="34">
        <v>22784</v>
      </c>
      <c r="B255" s="16">
        <v>9100</v>
      </c>
      <c r="C255" s="1">
        <f t="shared" si="3"/>
        <v>13684</v>
      </c>
      <c r="D255" s="1"/>
    </row>
    <row r="256" spans="1:4" x14ac:dyDescent="0.2">
      <c r="A256" s="34">
        <v>22786</v>
      </c>
      <c r="B256" s="16">
        <v>9154</v>
      </c>
      <c r="C256" s="1">
        <f t="shared" si="3"/>
        <v>13632</v>
      </c>
      <c r="D256" s="1"/>
    </row>
    <row r="257" spans="1:4" x14ac:dyDescent="0.2">
      <c r="A257" s="34">
        <v>22788</v>
      </c>
      <c r="B257" s="16">
        <v>11076</v>
      </c>
      <c r="C257" s="1">
        <f t="shared" si="3"/>
        <v>11712</v>
      </c>
      <c r="D257" s="1"/>
    </row>
    <row r="258" spans="1:4" x14ac:dyDescent="0.2">
      <c r="A258" s="34">
        <v>22807</v>
      </c>
      <c r="B258" s="16">
        <v>11063</v>
      </c>
      <c r="C258" s="1">
        <f t="shared" ref="C258:C321" si="4">A258-B258</f>
        <v>11744</v>
      </c>
      <c r="D258" s="1"/>
    </row>
    <row r="259" spans="1:4" x14ac:dyDescent="0.2">
      <c r="A259" s="34">
        <v>22808</v>
      </c>
      <c r="B259" s="16">
        <v>11660</v>
      </c>
      <c r="C259" s="1">
        <f t="shared" si="4"/>
        <v>11148</v>
      </c>
      <c r="D259" s="1"/>
    </row>
    <row r="260" spans="1:4" x14ac:dyDescent="0.2">
      <c r="A260" s="34">
        <v>22813</v>
      </c>
      <c r="B260" s="16">
        <v>11011</v>
      </c>
      <c r="C260" s="1">
        <f t="shared" si="4"/>
        <v>11802</v>
      </c>
      <c r="D260" s="1"/>
    </row>
    <row r="261" spans="1:4" x14ac:dyDescent="0.2">
      <c r="A261" s="34">
        <v>22832</v>
      </c>
      <c r="B261" s="16">
        <v>9724</v>
      </c>
      <c r="C261" s="1">
        <f t="shared" si="4"/>
        <v>13108</v>
      </c>
      <c r="D261" s="1"/>
    </row>
    <row r="262" spans="1:4" x14ac:dyDescent="0.2">
      <c r="A262" s="34">
        <v>22838</v>
      </c>
      <c r="B262" s="16">
        <v>10496</v>
      </c>
      <c r="C262" s="1">
        <f t="shared" si="4"/>
        <v>12342</v>
      </c>
      <c r="D262" s="1"/>
    </row>
    <row r="263" spans="1:4" x14ac:dyDescent="0.2">
      <c r="A263" s="34">
        <v>22839</v>
      </c>
      <c r="B263" s="16">
        <v>11226</v>
      </c>
      <c r="C263" s="1">
        <f t="shared" si="4"/>
        <v>11613</v>
      </c>
      <c r="D263" s="1"/>
    </row>
    <row r="264" spans="1:4" x14ac:dyDescent="0.2">
      <c r="A264" s="34">
        <v>22871</v>
      </c>
      <c r="B264" s="16">
        <v>10344</v>
      </c>
      <c r="C264" s="1">
        <f t="shared" si="4"/>
        <v>12527</v>
      </c>
      <c r="D264" s="1"/>
    </row>
    <row r="265" spans="1:4" x14ac:dyDescent="0.2">
      <c r="A265" s="34">
        <v>22891</v>
      </c>
      <c r="B265" s="16">
        <v>8105</v>
      </c>
      <c r="C265" s="1">
        <f t="shared" si="4"/>
        <v>14786</v>
      </c>
      <c r="D265" s="1"/>
    </row>
    <row r="266" spans="1:4" x14ac:dyDescent="0.2">
      <c r="A266" s="34">
        <v>22904</v>
      </c>
      <c r="B266" s="16">
        <v>8465</v>
      </c>
      <c r="C266" s="1">
        <f t="shared" si="4"/>
        <v>14439</v>
      </c>
      <c r="D266" s="1"/>
    </row>
    <row r="267" spans="1:4" x14ac:dyDescent="0.2">
      <c r="A267" s="34">
        <v>22928</v>
      </c>
      <c r="B267" s="16">
        <v>8112</v>
      </c>
      <c r="C267" s="1">
        <f t="shared" si="4"/>
        <v>14816</v>
      </c>
      <c r="D267" s="1"/>
    </row>
    <row r="268" spans="1:4" x14ac:dyDescent="0.2">
      <c r="A268" s="34">
        <v>22943</v>
      </c>
      <c r="B268" s="16">
        <v>9411</v>
      </c>
      <c r="C268" s="1">
        <f t="shared" si="4"/>
        <v>13532</v>
      </c>
      <c r="D268" s="1"/>
    </row>
    <row r="269" spans="1:4" x14ac:dyDescent="0.2">
      <c r="A269" s="34">
        <v>22945</v>
      </c>
      <c r="B269" s="16">
        <v>9384</v>
      </c>
      <c r="C269" s="1">
        <f t="shared" si="4"/>
        <v>13561</v>
      </c>
      <c r="D269" s="1"/>
    </row>
    <row r="270" spans="1:4" x14ac:dyDescent="0.2">
      <c r="A270" s="34">
        <v>22961</v>
      </c>
      <c r="B270" s="16">
        <v>8240</v>
      </c>
      <c r="C270" s="1">
        <f t="shared" si="4"/>
        <v>14721</v>
      </c>
      <c r="D270" s="1"/>
    </row>
    <row r="271" spans="1:4" x14ac:dyDescent="0.2">
      <c r="A271" s="34">
        <v>22981</v>
      </c>
      <c r="B271" s="16">
        <v>11202</v>
      </c>
      <c r="C271" s="1">
        <f t="shared" si="4"/>
        <v>11779</v>
      </c>
      <c r="D271" s="1"/>
    </row>
    <row r="272" spans="1:4" x14ac:dyDescent="0.2">
      <c r="A272" s="34">
        <v>22996</v>
      </c>
      <c r="B272" s="16">
        <v>9923</v>
      </c>
      <c r="C272" s="1">
        <f t="shared" si="4"/>
        <v>13073</v>
      </c>
      <c r="D272" s="1"/>
    </row>
    <row r="273" spans="1:4" x14ac:dyDescent="0.2">
      <c r="A273" s="34">
        <v>23070</v>
      </c>
      <c r="B273" s="16">
        <v>8634</v>
      </c>
      <c r="C273" s="1">
        <f t="shared" si="4"/>
        <v>14436</v>
      </c>
      <c r="D273" s="1"/>
    </row>
    <row r="274" spans="1:4" x14ac:dyDescent="0.2">
      <c r="A274" s="34">
        <v>23078</v>
      </c>
      <c r="B274" s="16">
        <v>11848</v>
      </c>
      <c r="C274" s="1">
        <f t="shared" si="4"/>
        <v>11230</v>
      </c>
      <c r="D274" s="1"/>
    </row>
    <row r="275" spans="1:4" x14ac:dyDescent="0.2">
      <c r="A275" s="34">
        <v>23078</v>
      </c>
      <c r="B275" s="16">
        <v>11802</v>
      </c>
      <c r="C275" s="1">
        <f t="shared" si="4"/>
        <v>11276</v>
      </c>
      <c r="D275" s="1"/>
    </row>
    <row r="276" spans="1:4" x14ac:dyDescent="0.2">
      <c r="A276" s="34">
        <v>23078</v>
      </c>
      <c r="B276" s="16">
        <v>10019</v>
      </c>
      <c r="C276" s="1">
        <f t="shared" si="4"/>
        <v>13059</v>
      </c>
      <c r="D276" s="1"/>
    </row>
    <row r="277" spans="1:4" x14ac:dyDescent="0.2">
      <c r="A277" s="34">
        <v>23081</v>
      </c>
      <c r="B277" s="16">
        <v>10035</v>
      </c>
      <c r="C277" s="1">
        <f t="shared" si="4"/>
        <v>13046</v>
      </c>
      <c r="D277" s="1"/>
    </row>
    <row r="278" spans="1:4" x14ac:dyDescent="0.2">
      <c r="A278" s="34">
        <v>23082</v>
      </c>
      <c r="B278" s="16">
        <v>10577</v>
      </c>
      <c r="C278" s="1">
        <f t="shared" si="4"/>
        <v>12505</v>
      </c>
      <c r="D278" s="1"/>
    </row>
    <row r="279" spans="1:4" x14ac:dyDescent="0.2">
      <c r="A279" s="34">
        <v>23095</v>
      </c>
      <c r="B279" s="16">
        <v>8876</v>
      </c>
      <c r="C279" s="1">
        <f t="shared" si="4"/>
        <v>14219</v>
      </c>
      <c r="D279" s="1"/>
    </row>
    <row r="280" spans="1:4" x14ac:dyDescent="0.2">
      <c r="A280" s="34">
        <v>23112</v>
      </c>
      <c r="B280" s="16">
        <v>9616</v>
      </c>
      <c r="C280" s="1">
        <f t="shared" si="4"/>
        <v>13496</v>
      </c>
      <c r="D280" s="1"/>
    </row>
    <row r="281" spans="1:4" x14ac:dyDescent="0.2">
      <c r="A281" s="34">
        <v>23113</v>
      </c>
      <c r="B281" s="16">
        <v>11363</v>
      </c>
      <c r="C281" s="1">
        <f t="shared" si="4"/>
        <v>11750</v>
      </c>
      <c r="D281" s="1"/>
    </row>
    <row r="282" spans="1:4" x14ac:dyDescent="0.2">
      <c r="A282" s="34">
        <v>23116</v>
      </c>
      <c r="B282" s="16">
        <v>9785</v>
      </c>
      <c r="C282" s="1">
        <f t="shared" si="4"/>
        <v>13331</v>
      </c>
      <c r="D282" s="1"/>
    </row>
    <row r="283" spans="1:4" x14ac:dyDescent="0.2">
      <c r="A283" s="34">
        <v>23124</v>
      </c>
      <c r="B283" s="16">
        <v>10478</v>
      </c>
      <c r="C283" s="1">
        <f t="shared" si="4"/>
        <v>12646</v>
      </c>
      <c r="D283" s="1"/>
    </row>
    <row r="284" spans="1:4" x14ac:dyDescent="0.2">
      <c r="A284" s="34">
        <v>23133</v>
      </c>
      <c r="B284" s="16">
        <v>9995</v>
      </c>
      <c r="C284" s="1">
        <f t="shared" si="4"/>
        <v>13138</v>
      </c>
      <c r="D284" s="1"/>
    </row>
    <row r="285" spans="1:4" x14ac:dyDescent="0.2">
      <c r="A285" s="34">
        <v>23133</v>
      </c>
      <c r="B285" s="16">
        <v>9619</v>
      </c>
      <c r="C285" s="1">
        <f t="shared" si="4"/>
        <v>13514</v>
      </c>
      <c r="D285" s="1"/>
    </row>
    <row r="286" spans="1:4" x14ac:dyDescent="0.2">
      <c r="A286" s="34">
        <v>23137</v>
      </c>
      <c r="B286" s="16">
        <v>9679</v>
      </c>
      <c r="C286" s="1">
        <f t="shared" si="4"/>
        <v>13458</v>
      </c>
      <c r="D286" s="1"/>
    </row>
    <row r="287" spans="1:4" x14ac:dyDescent="0.2">
      <c r="A287" s="34">
        <v>23139</v>
      </c>
      <c r="B287" s="16">
        <v>9784</v>
      </c>
      <c r="C287" s="1">
        <f t="shared" si="4"/>
        <v>13355</v>
      </c>
      <c r="D287" s="1"/>
    </row>
    <row r="288" spans="1:4" x14ac:dyDescent="0.2">
      <c r="A288" s="34">
        <v>23186</v>
      </c>
      <c r="B288" s="16">
        <v>11978</v>
      </c>
      <c r="C288" s="1">
        <f t="shared" si="4"/>
        <v>11208</v>
      </c>
      <c r="D288" s="1"/>
    </row>
    <row r="289" spans="1:4" x14ac:dyDescent="0.2">
      <c r="A289" s="34">
        <v>23206</v>
      </c>
      <c r="B289" s="16">
        <v>10303</v>
      </c>
      <c r="C289" s="1">
        <f t="shared" si="4"/>
        <v>12903</v>
      </c>
      <c r="D289" s="1"/>
    </row>
    <row r="290" spans="1:4" x14ac:dyDescent="0.2">
      <c r="A290" s="34">
        <v>23207</v>
      </c>
      <c r="B290" s="16">
        <v>10008</v>
      </c>
      <c r="C290" s="1">
        <f t="shared" si="4"/>
        <v>13199</v>
      </c>
      <c r="D290" s="1"/>
    </row>
    <row r="291" spans="1:4" x14ac:dyDescent="0.2">
      <c r="A291" s="34">
        <v>23222</v>
      </c>
      <c r="B291" s="16">
        <v>8104</v>
      </c>
      <c r="C291" s="1">
        <f t="shared" si="4"/>
        <v>15118</v>
      </c>
      <c r="D291" s="1"/>
    </row>
    <row r="292" spans="1:4" x14ac:dyDescent="0.2">
      <c r="A292" s="34">
        <v>23226</v>
      </c>
      <c r="B292" s="16">
        <v>8764</v>
      </c>
      <c r="C292" s="1">
        <f t="shared" si="4"/>
        <v>14462</v>
      </c>
      <c r="D292" s="1"/>
    </row>
    <row r="293" spans="1:4" x14ac:dyDescent="0.2">
      <c r="A293" s="34">
        <v>23231</v>
      </c>
      <c r="B293" s="16">
        <v>8301</v>
      </c>
      <c r="C293" s="1">
        <f t="shared" si="4"/>
        <v>14930</v>
      </c>
      <c r="D293" s="1"/>
    </row>
    <row r="294" spans="1:4" x14ac:dyDescent="0.2">
      <c r="A294" s="34">
        <v>23244</v>
      </c>
      <c r="B294" s="16">
        <v>11693</v>
      </c>
      <c r="C294" s="1">
        <f t="shared" si="4"/>
        <v>11551</v>
      </c>
      <c r="D294" s="1"/>
    </row>
    <row r="295" spans="1:4" x14ac:dyDescent="0.2">
      <c r="A295" s="34">
        <v>23271</v>
      </c>
      <c r="B295" s="16">
        <v>11912</v>
      </c>
      <c r="C295" s="1">
        <f t="shared" si="4"/>
        <v>11359</v>
      </c>
      <c r="D295" s="1"/>
    </row>
    <row r="296" spans="1:4" x14ac:dyDescent="0.2">
      <c r="A296" s="34">
        <v>23280</v>
      </c>
      <c r="B296" s="16">
        <v>9765</v>
      </c>
      <c r="C296" s="1">
        <f t="shared" si="4"/>
        <v>13515</v>
      </c>
      <c r="D296" s="1"/>
    </row>
    <row r="297" spans="1:4" x14ac:dyDescent="0.2">
      <c r="A297" s="34">
        <v>23290</v>
      </c>
      <c r="B297" s="16">
        <v>8167</v>
      </c>
      <c r="C297" s="1">
        <f t="shared" si="4"/>
        <v>15123</v>
      </c>
      <c r="D297" s="1"/>
    </row>
    <row r="298" spans="1:4" x14ac:dyDescent="0.2">
      <c r="A298" s="34">
        <v>23293</v>
      </c>
      <c r="B298" s="16">
        <v>8164</v>
      </c>
      <c r="C298" s="1">
        <f t="shared" si="4"/>
        <v>15129</v>
      </c>
      <c r="D298" s="1"/>
    </row>
    <row r="299" spans="1:4" x14ac:dyDescent="0.2">
      <c r="A299" s="34">
        <v>23305</v>
      </c>
      <c r="B299" s="16">
        <v>11684</v>
      </c>
      <c r="C299" s="1">
        <f t="shared" si="4"/>
        <v>11621</v>
      </c>
      <c r="D299" s="1"/>
    </row>
    <row r="300" spans="1:4" x14ac:dyDescent="0.2">
      <c r="A300" s="34">
        <v>23385</v>
      </c>
      <c r="B300" s="16">
        <v>11549</v>
      </c>
      <c r="C300" s="1">
        <f t="shared" si="4"/>
        <v>11836</v>
      </c>
      <c r="D300" s="1"/>
    </row>
    <row r="301" spans="1:4" x14ac:dyDescent="0.2">
      <c r="A301" s="34">
        <v>23402</v>
      </c>
      <c r="B301" s="16">
        <v>10194</v>
      </c>
      <c r="C301" s="1">
        <f t="shared" si="4"/>
        <v>13208</v>
      </c>
      <c r="D301" s="1"/>
    </row>
    <row r="302" spans="1:4" x14ac:dyDescent="0.2">
      <c r="A302" s="34">
        <v>23404</v>
      </c>
      <c r="B302" s="16">
        <v>11042</v>
      </c>
      <c r="C302" s="1">
        <f t="shared" si="4"/>
        <v>12362</v>
      </c>
      <c r="D302" s="1"/>
    </row>
    <row r="303" spans="1:4" x14ac:dyDescent="0.2">
      <c r="A303" s="34">
        <v>23437</v>
      </c>
      <c r="B303" s="16">
        <v>10596</v>
      </c>
      <c r="C303" s="1">
        <f t="shared" si="4"/>
        <v>12841</v>
      </c>
      <c r="D303" s="1"/>
    </row>
    <row r="304" spans="1:4" x14ac:dyDescent="0.2">
      <c r="A304" s="34">
        <v>23445</v>
      </c>
      <c r="B304" s="16">
        <v>11475</v>
      </c>
      <c r="C304" s="1">
        <f t="shared" si="4"/>
        <v>11970</v>
      </c>
      <c r="D304" s="1"/>
    </row>
    <row r="305" spans="1:4" x14ac:dyDescent="0.2">
      <c r="A305" s="34">
        <v>23446</v>
      </c>
      <c r="B305" s="16">
        <v>10402</v>
      </c>
      <c r="C305" s="1">
        <f t="shared" si="4"/>
        <v>13044</v>
      </c>
      <c r="D305" s="1"/>
    </row>
    <row r="306" spans="1:4" x14ac:dyDescent="0.2">
      <c r="A306" s="34">
        <v>23453</v>
      </c>
      <c r="B306" s="16">
        <v>8369</v>
      </c>
      <c r="C306" s="1">
        <f t="shared" si="4"/>
        <v>15084</v>
      </c>
      <c r="D306" s="1"/>
    </row>
    <row r="307" spans="1:4" x14ac:dyDescent="0.2">
      <c r="A307" s="34">
        <v>23467</v>
      </c>
      <c r="B307" s="16">
        <v>11166</v>
      </c>
      <c r="C307" s="1">
        <f t="shared" si="4"/>
        <v>12301</v>
      </c>
      <c r="D307" s="1"/>
    </row>
    <row r="308" spans="1:4" x14ac:dyDescent="0.2">
      <c r="A308" s="34">
        <v>23473</v>
      </c>
      <c r="B308" s="16">
        <v>11067</v>
      </c>
      <c r="C308" s="1">
        <f t="shared" si="4"/>
        <v>12406</v>
      </c>
      <c r="D308" s="1"/>
    </row>
    <row r="309" spans="1:4" x14ac:dyDescent="0.2">
      <c r="A309" s="34">
        <v>23504</v>
      </c>
      <c r="B309" s="16">
        <v>11318</v>
      </c>
      <c r="C309" s="1">
        <f t="shared" si="4"/>
        <v>12186</v>
      </c>
      <c r="D309" s="1"/>
    </row>
    <row r="310" spans="1:4" x14ac:dyDescent="0.2">
      <c r="A310" s="34">
        <v>23512</v>
      </c>
      <c r="B310" s="16">
        <v>11523</v>
      </c>
      <c r="C310" s="1">
        <f t="shared" si="4"/>
        <v>11989</v>
      </c>
      <c r="D310" s="1"/>
    </row>
    <row r="311" spans="1:4" x14ac:dyDescent="0.2">
      <c r="A311" s="34">
        <v>23527</v>
      </c>
      <c r="B311" s="16">
        <v>11021</v>
      </c>
      <c r="C311" s="1">
        <f t="shared" si="4"/>
        <v>12506</v>
      </c>
      <c r="D311" s="1"/>
    </row>
    <row r="312" spans="1:4" x14ac:dyDescent="0.2">
      <c r="A312" s="34">
        <v>23539</v>
      </c>
      <c r="B312" s="16">
        <v>11906</v>
      </c>
      <c r="C312" s="1">
        <f t="shared" si="4"/>
        <v>11633</v>
      </c>
      <c r="D312" s="1"/>
    </row>
    <row r="313" spans="1:4" x14ac:dyDescent="0.2">
      <c r="A313" s="34">
        <v>23545</v>
      </c>
      <c r="B313" s="16">
        <v>11205</v>
      </c>
      <c r="C313" s="1">
        <f t="shared" si="4"/>
        <v>12340</v>
      </c>
      <c r="D313" s="1"/>
    </row>
    <row r="314" spans="1:4" x14ac:dyDescent="0.2">
      <c r="A314" s="34">
        <v>23553</v>
      </c>
      <c r="B314" s="16">
        <v>8844</v>
      </c>
      <c r="C314" s="1">
        <f t="shared" si="4"/>
        <v>14709</v>
      </c>
      <c r="D314" s="1"/>
    </row>
    <row r="315" spans="1:4" x14ac:dyDescent="0.2">
      <c r="A315" s="34">
        <v>23568</v>
      </c>
      <c r="B315" s="16">
        <v>8746</v>
      </c>
      <c r="C315" s="1">
        <f t="shared" si="4"/>
        <v>14822</v>
      </c>
      <c r="D315" s="1"/>
    </row>
    <row r="316" spans="1:4" x14ac:dyDescent="0.2">
      <c r="A316" s="34">
        <v>23579</v>
      </c>
      <c r="B316" s="16">
        <v>11208</v>
      </c>
      <c r="C316" s="1">
        <f t="shared" si="4"/>
        <v>12371</v>
      </c>
      <c r="D316" s="1"/>
    </row>
    <row r="317" spans="1:4" x14ac:dyDescent="0.2">
      <c r="A317" s="34">
        <v>23583</v>
      </c>
      <c r="B317" s="16">
        <v>11234</v>
      </c>
      <c r="C317" s="1">
        <f t="shared" si="4"/>
        <v>12349</v>
      </c>
      <c r="D317" s="1"/>
    </row>
    <row r="318" spans="1:4" x14ac:dyDescent="0.2">
      <c r="A318" s="34">
        <v>23584</v>
      </c>
      <c r="B318" s="16">
        <v>11699</v>
      </c>
      <c r="C318" s="1">
        <f t="shared" si="4"/>
        <v>11885</v>
      </c>
      <c r="D318" s="1"/>
    </row>
    <row r="319" spans="1:4" x14ac:dyDescent="0.2">
      <c r="A319" s="34">
        <v>23597</v>
      </c>
      <c r="B319" s="16">
        <v>10636</v>
      </c>
      <c r="C319" s="1">
        <f t="shared" si="4"/>
        <v>12961</v>
      </c>
      <c r="D319" s="1"/>
    </row>
    <row r="320" spans="1:4" x14ac:dyDescent="0.2">
      <c r="A320" s="34">
        <v>23602</v>
      </c>
      <c r="B320" s="16">
        <v>11183</v>
      </c>
      <c r="C320" s="1">
        <f t="shared" si="4"/>
        <v>12419</v>
      </c>
      <c r="D320" s="1"/>
    </row>
    <row r="321" spans="1:4" x14ac:dyDescent="0.2">
      <c r="A321" s="34">
        <v>23607</v>
      </c>
      <c r="B321" s="16">
        <v>9083</v>
      </c>
      <c r="C321" s="1">
        <f t="shared" si="4"/>
        <v>14524</v>
      </c>
      <c r="D321" s="1"/>
    </row>
    <row r="322" spans="1:4" x14ac:dyDescent="0.2">
      <c r="A322" s="34">
        <v>23615</v>
      </c>
      <c r="B322" s="16">
        <v>9746</v>
      </c>
      <c r="C322" s="1">
        <f t="shared" ref="C322:C385" si="5">A322-B322</f>
        <v>13869</v>
      </c>
      <c r="D322" s="1"/>
    </row>
    <row r="323" spans="1:4" x14ac:dyDescent="0.2">
      <c r="A323" s="34">
        <v>23623</v>
      </c>
      <c r="B323" s="16">
        <v>10885</v>
      </c>
      <c r="C323" s="1">
        <f t="shared" si="5"/>
        <v>12738</v>
      </c>
      <c r="D323" s="1"/>
    </row>
    <row r="324" spans="1:4" x14ac:dyDescent="0.2">
      <c r="A324" s="34">
        <v>23628</v>
      </c>
      <c r="B324" s="16">
        <v>11174</v>
      </c>
      <c r="C324" s="1">
        <f t="shared" si="5"/>
        <v>12454</v>
      </c>
      <c r="D324" s="1"/>
    </row>
    <row r="325" spans="1:4" x14ac:dyDescent="0.2">
      <c r="A325" s="34">
        <v>23639</v>
      </c>
      <c r="B325" s="16">
        <v>11139</v>
      </c>
      <c r="C325" s="1">
        <f t="shared" si="5"/>
        <v>12500</v>
      </c>
      <c r="D325" s="1"/>
    </row>
    <row r="326" spans="1:4" x14ac:dyDescent="0.2">
      <c r="A326" s="34">
        <v>23640</v>
      </c>
      <c r="B326" s="16">
        <v>9728</v>
      </c>
      <c r="C326" s="1">
        <f t="shared" si="5"/>
        <v>13912</v>
      </c>
      <c r="D326" s="1"/>
    </row>
    <row r="327" spans="1:4" x14ac:dyDescent="0.2">
      <c r="A327" s="34">
        <v>23724</v>
      </c>
      <c r="B327" s="16">
        <v>9034</v>
      </c>
      <c r="C327" s="1">
        <f t="shared" si="5"/>
        <v>14690</v>
      </c>
      <c r="D327" s="1"/>
    </row>
    <row r="328" spans="1:4" x14ac:dyDescent="0.2">
      <c r="A328" s="34">
        <v>23737</v>
      </c>
      <c r="B328" s="16">
        <v>11738</v>
      </c>
      <c r="C328" s="1">
        <f t="shared" si="5"/>
        <v>11999</v>
      </c>
      <c r="D328" s="1"/>
    </row>
    <row r="329" spans="1:4" x14ac:dyDescent="0.2">
      <c r="A329" s="34">
        <v>23743</v>
      </c>
      <c r="B329" s="16">
        <v>9963</v>
      </c>
      <c r="C329" s="1">
        <f t="shared" si="5"/>
        <v>13780</v>
      </c>
      <c r="D329" s="1"/>
    </row>
    <row r="330" spans="1:4" x14ac:dyDescent="0.2">
      <c r="A330" s="34">
        <v>23744</v>
      </c>
      <c r="B330" s="16">
        <v>11820</v>
      </c>
      <c r="C330" s="1">
        <f t="shared" si="5"/>
        <v>11924</v>
      </c>
      <c r="D330" s="1"/>
    </row>
    <row r="331" spans="1:4" x14ac:dyDescent="0.2">
      <c r="A331" s="34">
        <v>23746</v>
      </c>
      <c r="B331" s="16">
        <v>11934</v>
      </c>
      <c r="C331" s="1">
        <f t="shared" si="5"/>
        <v>11812</v>
      </c>
      <c r="D331" s="1"/>
    </row>
    <row r="332" spans="1:4" x14ac:dyDescent="0.2">
      <c r="A332" s="34">
        <v>23746</v>
      </c>
      <c r="B332" s="16">
        <v>11689</v>
      </c>
      <c r="C332" s="1">
        <f t="shared" si="5"/>
        <v>12057</v>
      </c>
      <c r="D332" s="1"/>
    </row>
    <row r="333" spans="1:4" x14ac:dyDescent="0.2">
      <c r="A333" s="34">
        <v>23748</v>
      </c>
      <c r="B333" s="16">
        <v>8587</v>
      </c>
      <c r="C333" s="1">
        <f t="shared" si="5"/>
        <v>15161</v>
      </c>
      <c r="D333" s="1"/>
    </row>
    <row r="334" spans="1:4" x14ac:dyDescent="0.2">
      <c r="A334" s="34">
        <v>23773</v>
      </c>
      <c r="B334" s="16">
        <v>9072</v>
      </c>
      <c r="C334" s="1">
        <f t="shared" si="5"/>
        <v>14701</v>
      </c>
      <c r="D334" s="1"/>
    </row>
    <row r="335" spans="1:4" x14ac:dyDescent="0.2">
      <c r="A335" s="34">
        <v>23789</v>
      </c>
      <c r="B335" s="16">
        <v>9384</v>
      </c>
      <c r="C335" s="1">
        <f t="shared" si="5"/>
        <v>14405</v>
      </c>
      <c r="D335" s="1"/>
    </row>
    <row r="336" spans="1:4" x14ac:dyDescent="0.2">
      <c r="A336" s="34">
        <v>23792</v>
      </c>
      <c r="B336" s="16">
        <v>9829</v>
      </c>
      <c r="C336" s="1">
        <f t="shared" si="5"/>
        <v>13963</v>
      </c>
      <c r="D336" s="1"/>
    </row>
    <row r="337" spans="1:4" x14ac:dyDescent="0.2">
      <c r="A337" s="34">
        <v>23797</v>
      </c>
      <c r="B337" s="16">
        <v>9227</v>
      </c>
      <c r="C337" s="1">
        <f t="shared" si="5"/>
        <v>14570</v>
      </c>
      <c r="D337" s="1"/>
    </row>
    <row r="338" spans="1:4" x14ac:dyDescent="0.2">
      <c r="A338" s="34">
        <v>23798</v>
      </c>
      <c r="B338" s="16">
        <v>11626</v>
      </c>
      <c r="C338" s="1">
        <f t="shared" si="5"/>
        <v>12172</v>
      </c>
      <c r="D338" s="1"/>
    </row>
    <row r="339" spans="1:4" x14ac:dyDescent="0.2">
      <c r="A339" s="34">
        <v>23804</v>
      </c>
      <c r="B339" s="16">
        <v>8096</v>
      </c>
      <c r="C339" s="1">
        <f t="shared" si="5"/>
        <v>15708</v>
      </c>
      <c r="D339" s="1"/>
    </row>
    <row r="340" spans="1:4" x14ac:dyDescent="0.2">
      <c r="A340" s="34">
        <v>23839</v>
      </c>
      <c r="B340" s="16">
        <v>11005</v>
      </c>
      <c r="C340" s="1">
        <f t="shared" si="5"/>
        <v>12834</v>
      </c>
      <c r="D340" s="1"/>
    </row>
    <row r="341" spans="1:4" x14ac:dyDescent="0.2">
      <c r="A341" s="34">
        <v>23839</v>
      </c>
      <c r="B341" s="16">
        <v>11942</v>
      </c>
      <c r="C341" s="1">
        <f t="shared" si="5"/>
        <v>11897</v>
      </c>
      <c r="D341" s="1"/>
    </row>
    <row r="342" spans="1:4" x14ac:dyDescent="0.2">
      <c r="A342" s="34">
        <v>23855</v>
      </c>
      <c r="B342" s="16">
        <v>8562</v>
      </c>
      <c r="C342" s="1">
        <f t="shared" si="5"/>
        <v>15293</v>
      </c>
      <c r="D342" s="1"/>
    </row>
    <row r="343" spans="1:4" x14ac:dyDescent="0.2">
      <c r="A343" s="34">
        <v>23870</v>
      </c>
      <c r="B343" s="16">
        <v>10808</v>
      </c>
      <c r="C343" s="1">
        <f t="shared" si="5"/>
        <v>13062</v>
      </c>
      <c r="D343" s="1"/>
    </row>
    <row r="344" spans="1:4" x14ac:dyDescent="0.2">
      <c r="A344" s="34">
        <v>23872</v>
      </c>
      <c r="B344" s="16">
        <v>11111</v>
      </c>
      <c r="C344" s="1">
        <f t="shared" si="5"/>
        <v>12761</v>
      </c>
      <c r="D344" s="1"/>
    </row>
    <row r="345" spans="1:4" x14ac:dyDescent="0.2">
      <c r="A345" s="34">
        <v>23873</v>
      </c>
      <c r="B345" s="16">
        <v>9538</v>
      </c>
      <c r="C345" s="1">
        <f t="shared" si="5"/>
        <v>14335</v>
      </c>
      <c r="D345" s="1"/>
    </row>
    <row r="346" spans="1:4" x14ac:dyDescent="0.2">
      <c r="A346" s="34">
        <v>23884</v>
      </c>
      <c r="B346" s="16">
        <v>8105</v>
      </c>
      <c r="C346" s="1">
        <f t="shared" si="5"/>
        <v>15779</v>
      </c>
      <c r="D346" s="1"/>
    </row>
    <row r="347" spans="1:4" x14ac:dyDescent="0.2">
      <c r="A347" s="34">
        <v>23920</v>
      </c>
      <c r="B347" s="16">
        <v>10286</v>
      </c>
      <c r="C347" s="1">
        <f t="shared" si="5"/>
        <v>13634</v>
      </c>
      <c r="D347" s="1"/>
    </row>
    <row r="348" spans="1:4" x14ac:dyDescent="0.2">
      <c r="A348" s="34">
        <v>23937</v>
      </c>
      <c r="B348" s="16">
        <v>8821</v>
      </c>
      <c r="C348" s="1">
        <f t="shared" si="5"/>
        <v>15116</v>
      </c>
      <c r="D348" s="1"/>
    </row>
    <row r="349" spans="1:4" x14ac:dyDescent="0.2">
      <c r="A349" s="34">
        <v>23957</v>
      </c>
      <c r="B349" s="16">
        <v>10405</v>
      </c>
      <c r="C349" s="1">
        <f t="shared" si="5"/>
        <v>13552</v>
      </c>
      <c r="D349" s="1"/>
    </row>
    <row r="350" spans="1:4" x14ac:dyDescent="0.2">
      <c r="A350" s="34">
        <v>23991</v>
      </c>
      <c r="B350" s="16">
        <v>8786</v>
      </c>
      <c r="C350" s="1">
        <f t="shared" si="5"/>
        <v>15205</v>
      </c>
      <c r="D350" s="1"/>
    </row>
    <row r="351" spans="1:4" x14ac:dyDescent="0.2">
      <c r="A351" s="34">
        <v>24002</v>
      </c>
      <c r="B351" s="16">
        <v>8588</v>
      </c>
      <c r="C351" s="1">
        <f t="shared" si="5"/>
        <v>15414</v>
      </c>
      <c r="D351" s="1"/>
    </row>
    <row r="352" spans="1:4" x14ac:dyDescent="0.2">
      <c r="A352" s="34">
        <v>24017</v>
      </c>
      <c r="B352" s="16">
        <v>8872</v>
      </c>
      <c r="C352" s="1">
        <f t="shared" si="5"/>
        <v>15145</v>
      </c>
      <c r="D352" s="1"/>
    </row>
    <row r="353" spans="1:4" x14ac:dyDescent="0.2">
      <c r="A353" s="34">
        <v>24021</v>
      </c>
      <c r="B353" s="16">
        <v>9516</v>
      </c>
      <c r="C353" s="1">
        <f t="shared" si="5"/>
        <v>14505</v>
      </c>
      <c r="D353" s="1"/>
    </row>
    <row r="354" spans="1:4" x14ac:dyDescent="0.2">
      <c r="A354" s="34">
        <v>24025</v>
      </c>
      <c r="B354" s="16">
        <v>8906</v>
      </c>
      <c r="C354" s="1">
        <f t="shared" si="5"/>
        <v>15119</v>
      </c>
      <c r="D354" s="1"/>
    </row>
    <row r="355" spans="1:4" x14ac:dyDescent="0.2">
      <c r="A355" s="34">
        <v>24031</v>
      </c>
      <c r="B355" s="16">
        <v>9781</v>
      </c>
      <c r="C355" s="1">
        <f t="shared" si="5"/>
        <v>14250</v>
      </c>
      <c r="D355" s="1"/>
    </row>
    <row r="356" spans="1:4" x14ac:dyDescent="0.2">
      <c r="A356" s="34">
        <v>24035</v>
      </c>
      <c r="B356" s="16">
        <v>11001</v>
      </c>
      <c r="C356" s="1">
        <f t="shared" si="5"/>
        <v>13034</v>
      </c>
      <c r="D356" s="1"/>
    </row>
    <row r="357" spans="1:4" x14ac:dyDescent="0.2">
      <c r="A357" s="34">
        <v>24038</v>
      </c>
      <c r="B357" s="16">
        <v>11878</v>
      </c>
      <c r="C357" s="1">
        <f t="shared" si="5"/>
        <v>12160</v>
      </c>
      <c r="D357" s="1"/>
    </row>
    <row r="358" spans="1:4" x14ac:dyDescent="0.2">
      <c r="A358" s="34">
        <v>24046</v>
      </c>
      <c r="B358" s="16">
        <v>11176</v>
      </c>
      <c r="C358" s="1">
        <f t="shared" si="5"/>
        <v>12870</v>
      </c>
      <c r="D358" s="1"/>
    </row>
    <row r="359" spans="1:4" x14ac:dyDescent="0.2">
      <c r="A359" s="34">
        <v>24056</v>
      </c>
      <c r="B359" s="16">
        <v>8150</v>
      </c>
      <c r="C359" s="1">
        <f t="shared" si="5"/>
        <v>15906</v>
      </c>
      <c r="D359" s="1"/>
    </row>
    <row r="360" spans="1:4" x14ac:dyDescent="0.2">
      <c r="A360" s="34">
        <v>24080</v>
      </c>
      <c r="B360" s="16">
        <v>9664</v>
      </c>
      <c r="C360" s="1">
        <f t="shared" si="5"/>
        <v>14416</v>
      </c>
      <c r="D360" s="1"/>
    </row>
    <row r="361" spans="1:4" x14ac:dyDescent="0.2">
      <c r="A361" s="34">
        <v>24092</v>
      </c>
      <c r="B361" s="16">
        <v>10025</v>
      </c>
      <c r="C361" s="1">
        <f t="shared" si="5"/>
        <v>14067</v>
      </c>
      <c r="D361" s="1"/>
    </row>
    <row r="362" spans="1:4" x14ac:dyDescent="0.2">
      <c r="A362" s="34">
        <v>24094</v>
      </c>
      <c r="B362" s="16">
        <v>9697</v>
      </c>
      <c r="C362" s="1">
        <f t="shared" si="5"/>
        <v>14397</v>
      </c>
      <c r="D362" s="1"/>
    </row>
    <row r="363" spans="1:4" x14ac:dyDescent="0.2">
      <c r="A363" s="34">
        <v>24103</v>
      </c>
      <c r="B363" s="16">
        <v>8997</v>
      </c>
      <c r="C363" s="1">
        <f t="shared" si="5"/>
        <v>15106</v>
      </c>
      <c r="D363" s="1"/>
    </row>
    <row r="364" spans="1:4" x14ac:dyDescent="0.2">
      <c r="A364" s="34">
        <v>24123</v>
      </c>
      <c r="B364" s="16">
        <v>8483</v>
      </c>
      <c r="C364" s="1">
        <f t="shared" si="5"/>
        <v>15640</v>
      </c>
      <c r="D364" s="1"/>
    </row>
    <row r="365" spans="1:4" x14ac:dyDescent="0.2">
      <c r="A365" s="34">
        <v>24143</v>
      </c>
      <c r="B365" s="16">
        <v>8187</v>
      </c>
      <c r="C365" s="1">
        <f t="shared" si="5"/>
        <v>15956</v>
      </c>
      <c r="D365" s="1"/>
    </row>
    <row r="366" spans="1:4" x14ac:dyDescent="0.2">
      <c r="A366" s="34">
        <v>24185</v>
      </c>
      <c r="B366" s="16">
        <v>11183</v>
      </c>
      <c r="C366" s="1">
        <f t="shared" si="5"/>
        <v>13002</v>
      </c>
      <c r="D366" s="1"/>
    </row>
    <row r="367" spans="1:4" x14ac:dyDescent="0.2">
      <c r="A367" s="34">
        <v>24207</v>
      </c>
      <c r="B367" s="16">
        <v>11445</v>
      </c>
      <c r="C367" s="1">
        <f t="shared" si="5"/>
        <v>12762</v>
      </c>
      <c r="D367" s="1"/>
    </row>
    <row r="368" spans="1:4" x14ac:dyDescent="0.2">
      <c r="A368" s="34">
        <v>24236</v>
      </c>
      <c r="B368" s="16">
        <v>10896</v>
      </c>
      <c r="C368" s="1">
        <f t="shared" si="5"/>
        <v>13340</v>
      </c>
      <c r="D368" s="1"/>
    </row>
    <row r="369" spans="1:4" x14ac:dyDescent="0.2">
      <c r="A369" s="34">
        <v>24252</v>
      </c>
      <c r="B369" s="16">
        <v>8649</v>
      </c>
      <c r="C369" s="1">
        <f t="shared" si="5"/>
        <v>15603</v>
      </c>
      <c r="D369" s="1"/>
    </row>
    <row r="370" spans="1:4" x14ac:dyDescent="0.2">
      <c r="A370" s="34">
        <v>24256</v>
      </c>
      <c r="B370" s="16">
        <v>10636</v>
      </c>
      <c r="C370" s="1">
        <f t="shared" si="5"/>
        <v>13620</v>
      </c>
      <c r="D370" s="1"/>
    </row>
    <row r="371" spans="1:4" x14ac:dyDescent="0.2">
      <c r="A371" s="34">
        <v>24260</v>
      </c>
      <c r="B371" s="16">
        <v>9944</v>
      </c>
      <c r="C371" s="1">
        <f t="shared" si="5"/>
        <v>14316</v>
      </c>
      <c r="D371" s="1"/>
    </row>
    <row r="372" spans="1:4" x14ac:dyDescent="0.2">
      <c r="A372" s="34">
        <v>24265</v>
      </c>
      <c r="B372" s="16">
        <v>9536</v>
      </c>
      <c r="C372" s="1">
        <f t="shared" si="5"/>
        <v>14729</v>
      </c>
      <c r="D372" s="1"/>
    </row>
    <row r="373" spans="1:4" x14ac:dyDescent="0.2">
      <c r="A373" s="34">
        <v>24320</v>
      </c>
      <c r="B373" s="16">
        <v>10820</v>
      </c>
      <c r="C373" s="1">
        <f t="shared" si="5"/>
        <v>13500</v>
      </c>
      <c r="D373" s="1"/>
    </row>
    <row r="374" spans="1:4" x14ac:dyDescent="0.2">
      <c r="A374" s="34">
        <v>24327</v>
      </c>
      <c r="B374" s="16">
        <v>8646</v>
      </c>
      <c r="C374" s="1">
        <f t="shared" si="5"/>
        <v>15681</v>
      </c>
      <c r="D374" s="1"/>
    </row>
    <row r="375" spans="1:4" x14ac:dyDescent="0.2">
      <c r="A375" s="34">
        <v>24368</v>
      </c>
      <c r="B375" s="16">
        <v>11287</v>
      </c>
      <c r="C375" s="1">
        <f t="shared" si="5"/>
        <v>13081</v>
      </c>
      <c r="D375" s="1"/>
    </row>
    <row r="376" spans="1:4" x14ac:dyDescent="0.2">
      <c r="A376" s="34">
        <v>24373</v>
      </c>
      <c r="B376" s="16">
        <v>10378</v>
      </c>
      <c r="C376" s="1">
        <f t="shared" si="5"/>
        <v>13995</v>
      </c>
      <c r="D376" s="1"/>
    </row>
    <row r="377" spans="1:4" x14ac:dyDescent="0.2">
      <c r="A377" s="34">
        <v>24377</v>
      </c>
      <c r="B377" s="16">
        <v>10898</v>
      </c>
      <c r="C377" s="1">
        <f t="shared" si="5"/>
        <v>13479</v>
      </c>
      <c r="D377" s="1"/>
    </row>
    <row r="378" spans="1:4" x14ac:dyDescent="0.2">
      <c r="A378" s="34">
        <v>24402</v>
      </c>
      <c r="B378" s="16">
        <v>11759</v>
      </c>
      <c r="C378" s="1">
        <f t="shared" si="5"/>
        <v>12643</v>
      </c>
      <c r="D378" s="1"/>
    </row>
    <row r="379" spans="1:4" x14ac:dyDescent="0.2">
      <c r="A379" s="34">
        <v>24409</v>
      </c>
      <c r="B379" s="16">
        <v>9815</v>
      </c>
      <c r="C379" s="1">
        <f t="shared" si="5"/>
        <v>14594</v>
      </c>
      <c r="D379" s="1"/>
    </row>
    <row r="380" spans="1:4" x14ac:dyDescent="0.2">
      <c r="A380" s="34">
        <v>24412</v>
      </c>
      <c r="B380" s="16">
        <v>11653</v>
      </c>
      <c r="C380" s="1">
        <f t="shared" si="5"/>
        <v>12759</v>
      </c>
      <c r="D380" s="1"/>
    </row>
    <row r="381" spans="1:4" x14ac:dyDescent="0.2">
      <c r="A381" s="34">
        <v>24418</v>
      </c>
      <c r="B381" s="16">
        <v>11994</v>
      </c>
      <c r="C381" s="1">
        <f t="shared" si="5"/>
        <v>12424</v>
      </c>
      <c r="D381" s="1"/>
    </row>
    <row r="382" spans="1:4" x14ac:dyDescent="0.2">
      <c r="A382" s="34">
        <v>24418</v>
      </c>
      <c r="B382" s="16">
        <v>8777</v>
      </c>
      <c r="C382" s="1">
        <f t="shared" si="5"/>
        <v>15641</v>
      </c>
      <c r="D382" s="1"/>
    </row>
    <row r="383" spans="1:4" x14ac:dyDescent="0.2">
      <c r="A383" s="34">
        <v>24421</v>
      </c>
      <c r="B383" s="16">
        <v>11735</v>
      </c>
      <c r="C383" s="1">
        <f t="shared" si="5"/>
        <v>12686</v>
      </c>
      <c r="D383" s="1"/>
    </row>
    <row r="384" spans="1:4" x14ac:dyDescent="0.2">
      <c r="A384" s="34">
        <v>24431</v>
      </c>
      <c r="B384" s="16">
        <v>9972</v>
      </c>
      <c r="C384" s="1">
        <f t="shared" si="5"/>
        <v>14459</v>
      </c>
      <c r="D384" s="1"/>
    </row>
    <row r="385" spans="1:4" x14ac:dyDescent="0.2">
      <c r="A385" s="34">
        <v>24445</v>
      </c>
      <c r="B385" s="16">
        <v>11651</v>
      </c>
      <c r="C385" s="1">
        <f t="shared" si="5"/>
        <v>12794</v>
      </c>
      <c r="D385" s="1"/>
    </row>
    <row r="386" spans="1:4" x14ac:dyDescent="0.2">
      <c r="A386" s="34">
        <v>24453</v>
      </c>
      <c r="B386" s="16">
        <v>9333</v>
      </c>
      <c r="C386" s="1">
        <f t="shared" ref="C386:C449" si="6">A386-B386</f>
        <v>15120</v>
      </c>
      <c r="D386" s="1"/>
    </row>
    <row r="387" spans="1:4" x14ac:dyDescent="0.2">
      <c r="A387" s="34">
        <v>24479</v>
      </c>
      <c r="B387" s="16">
        <v>11352</v>
      </c>
      <c r="C387" s="1">
        <f t="shared" si="6"/>
        <v>13127</v>
      </c>
      <c r="D387" s="1"/>
    </row>
    <row r="388" spans="1:4" x14ac:dyDescent="0.2">
      <c r="A388" s="34">
        <v>24482</v>
      </c>
      <c r="B388" s="16">
        <v>10256</v>
      </c>
      <c r="C388" s="1">
        <f t="shared" si="6"/>
        <v>14226</v>
      </c>
      <c r="D388" s="1"/>
    </row>
    <row r="389" spans="1:4" x14ac:dyDescent="0.2">
      <c r="A389" s="34">
        <v>24487</v>
      </c>
      <c r="B389" s="16">
        <v>9132</v>
      </c>
      <c r="C389" s="1">
        <f t="shared" si="6"/>
        <v>15355</v>
      </c>
      <c r="D389" s="1"/>
    </row>
    <row r="390" spans="1:4" x14ac:dyDescent="0.2">
      <c r="A390" s="34">
        <v>24502</v>
      </c>
      <c r="B390" s="16">
        <v>9854</v>
      </c>
      <c r="C390" s="1">
        <f t="shared" si="6"/>
        <v>14648</v>
      </c>
      <c r="D390" s="1"/>
    </row>
    <row r="391" spans="1:4" x14ac:dyDescent="0.2">
      <c r="A391" s="34">
        <v>24512</v>
      </c>
      <c r="B391" s="16">
        <v>11265</v>
      </c>
      <c r="C391" s="1">
        <f t="shared" si="6"/>
        <v>13247</v>
      </c>
      <c r="D391" s="1"/>
    </row>
    <row r="392" spans="1:4" x14ac:dyDescent="0.2">
      <c r="A392" s="34">
        <v>24514</v>
      </c>
      <c r="B392" s="16">
        <v>8718</v>
      </c>
      <c r="C392" s="1">
        <f t="shared" si="6"/>
        <v>15796</v>
      </c>
      <c r="D392" s="1"/>
    </row>
    <row r="393" spans="1:4" x14ac:dyDescent="0.2">
      <c r="A393" s="34">
        <v>24533</v>
      </c>
      <c r="B393" s="16">
        <v>9220</v>
      </c>
      <c r="C393" s="1">
        <f t="shared" si="6"/>
        <v>15313</v>
      </c>
      <c r="D393" s="1"/>
    </row>
    <row r="394" spans="1:4" x14ac:dyDescent="0.2">
      <c r="A394" s="34">
        <v>24543</v>
      </c>
      <c r="B394" s="16">
        <v>8042</v>
      </c>
      <c r="C394" s="1">
        <f t="shared" si="6"/>
        <v>16501</v>
      </c>
      <c r="D394" s="1"/>
    </row>
    <row r="395" spans="1:4" x14ac:dyDescent="0.2">
      <c r="A395" s="34">
        <v>24557</v>
      </c>
      <c r="B395" s="16">
        <v>9969</v>
      </c>
      <c r="C395" s="1">
        <f t="shared" si="6"/>
        <v>14588</v>
      </c>
      <c r="D395" s="1"/>
    </row>
    <row r="396" spans="1:4" x14ac:dyDescent="0.2">
      <c r="A396" s="34">
        <v>24565</v>
      </c>
      <c r="B396" s="16">
        <v>8570</v>
      </c>
      <c r="C396" s="1">
        <f t="shared" si="6"/>
        <v>15995</v>
      </c>
      <c r="D396" s="1"/>
    </row>
    <row r="397" spans="1:4" x14ac:dyDescent="0.2">
      <c r="A397" s="34">
        <v>24575</v>
      </c>
      <c r="B397" s="16">
        <v>8707</v>
      </c>
      <c r="C397" s="1">
        <f t="shared" si="6"/>
        <v>15868</v>
      </c>
      <c r="D397" s="1"/>
    </row>
    <row r="398" spans="1:4" x14ac:dyDescent="0.2">
      <c r="A398" s="34">
        <v>24577</v>
      </c>
      <c r="B398" s="16">
        <v>8146</v>
      </c>
      <c r="C398" s="1">
        <f t="shared" si="6"/>
        <v>16431</v>
      </c>
      <c r="D398" s="1"/>
    </row>
    <row r="399" spans="1:4" x14ac:dyDescent="0.2">
      <c r="A399" s="34">
        <v>24584</v>
      </c>
      <c r="B399" s="16">
        <v>11593</v>
      </c>
      <c r="C399" s="1">
        <f t="shared" si="6"/>
        <v>12991</v>
      </c>
      <c r="D399" s="1"/>
    </row>
    <row r="400" spans="1:4" x14ac:dyDescent="0.2">
      <c r="A400" s="34">
        <v>24613</v>
      </c>
      <c r="B400" s="16">
        <v>10823</v>
      </c>
      <c r="C400" s="1">
        <f t="shared" si="6"/>
        <v>13790</v>
      </c>
      <c r="D400" s="1"/>
    </row>
    <row r="401" spans="1:4" x14ac:dyDescent="0.2">
      <c r="A401" s="34">
        <v>24619</v>
      </c>
      <c r="B401" s="16">
        <v>11370</v>
      </c>
      <c r="C401" s="1">
        <f t="shared" si="6"/>
        <v>13249</v>
      </c>
      <c r="D401" s="1"/>
    </row>
    <row r="402" spans="1:4" x14ac:dyDescent="0.2">
      <c r="A402" s="34">
        <v>24622</v>
      </c>
      <c r="B402" s="16">
        <v>10797</v>
      </c>
      <c r="C402" s="1">
        <f t="shared" si="6"/>
        <v>13825</v>
      </c>
      <c r="D402" s="1"/>
    </row>
    <row r="403" spans="1:4" x14ac:dyDescent="0.2">
      <c r="A403" s="34">
        <v>24622</v>
      </c>
      <c r="B403" s="16">
        <v>10633</v>
      </c>
      <c r="C403" s="1">
        <f t="shared" si="6"/>
        <v>13989</v>
      </c>
      <c r="D403" s="1"/>
    </row>
    <row r="404" spans="1:4" x14ac:dyDescent="0.2">
      <c r="A404" s="34">
        <v>24639</v>
      </c>
      <c r="B404" s="16">
        <v>9223</v>
      </c>
      <c r="C404" s="1">
        <f t="shared" si="6"/>
        <v>15416</v>
      </c>
      <c r="D404" s="1"/>
    </row>
    <row r="405" spans="1:4" x14ac:dyDescent="0.2">
      <c r="A405" s="34">
        <v>24664</v>
      </c>
      <c r="B405" s="16">
        <v>10125</v>
      </c>
      <c r="C405" s="1">
        <f t="shared" si="6"/>
        <v>14539</v>
      </c>
      <c r="D405" s="1"/>
    </row>
    <row r="406" spans="1:4" x14ac:dyDescent="0.2">
      <c r="A406" s="34">
        <v>24667</v>
      </c>
      <c r="B406" s="16">
        <v>9445</v>
      </c>
      <c r="C406" s="1">
        <f t="shared" si="6"/>
        <v>15222</v>
      </c>
      <c r="D406" s="1"/>
    </row>
    <row r="407" spans="1:4" x14ac:dyDescent="0.2">
      <c r="A407" s="34">
        <v>24672</v>
      </c>
      <c r="B407" s="16">
        <v>11069</v>
      </c>
      <c r="C407" s="1">
        <f t="shared" si="6"/>
        <v>13603</v>
      </c>
      <c r="D407" s="1"/>
    </row>
    <row r="408" spans="1:4" x14ac:dyDescent="0.2">
      <c r="A408" s="34">
        <v>24676</v>
      </c>
      <c r="B408" s="16">
        <v>9621</v>
      </c>
      <c r="C408" s="1">
        <f t="shared" si="6"/>
        <v>15055</v>
      </c>
      <c r="D408" s="1"/>
    </row>
    <row r="409" spans="1:4" x14ac:dyDescent="0.2">
      <c r="A409" s="34">
        <v>24693</v>
      </c>
      <c r="B409" s="16">
        <v>8077</v>
      </c>
      <c r="C409" s="1">
        <f t="shared" si="6"/>
        <v>16616</v>
      </c>
      <c r="D409" s="1"/>
    </row>
    <row r="410" spans="1:4" x14ac:dyDescent="0.2">
      <c r="A410" s="34">
        <v>24735</v>
      </c>
      <c r="B410" s="16">
        <v>8589</v>
      </c>
      <c r="C410" s="1">
        <f t="shared" si="6"/>
        <v>16146</v>
      </c>
      <c r="D410" s="1"/>
    </row>
    <row r="411" spans="1:4" x14ac:dyDescent="0.2">
      <c r="A411" s="34">
        <v>24763</v>
      </c>
      <c r="B411" s="16">
        <v>8079</v>
      </c>
      <c r="C411" s="1">
        <f t="shared" si="6"/>
        <v>16684</v>
      </c>
      <c r="D411" s="1"/>
    </row>
    <row r="412" spans="1:4" x14ac:dyDescent="0.2">
      <c r="A412" s="34">
        <v>24779</v>
      </c>
      <c r="B412" s="16">
        <v>8749</v>
      </c>
      <c r="C412" s="1">
        <f t="shared" si="6"/>
        <v>16030</v>
      </c>
      <c r="D412" s="1"/>
    </row>
    <row r="413" spans="1:4" x14ac:dyDescent="0.2">
      <c r="A413" s="34">
        <v>24783</v>
      </c>
      <c r="B413" s="16">
        <v>10811</v>
      </c>
      <c r="C413" s="1">
        <f t="shared" si="6"/>
        <v>13972</v>
      </c>
      <c r="D413" s="1"/>
    </row>
    <row r="414" spans="1:4" x14ac:dyDescent="0.2">
      <c r="A414" s="34">
        <v>24795</v>
      </c>
      <c r="B414" s="16">
        <v>11982</v>
      </c>
      <c r="C414" s="1">
        <f t="shared" si="6"/>
        <v>12813</v>
      </c>
      <c r="D414" s="1"/>
    </row>
    <row r="415" spans="1:4" x14ac:dyDescent="0.2">
      <c r="A415" s="34">
        <v>24796</v>
      </c>
      <c r="B415" s="16">
        <v>8932</v>
      </c>
      <c r="C415" s="1">
        <f t="shared" si="6"/>
        <v>15864</v>
      </c>
      <c r="D415" s="1"/>
    </row>
    <row r="416" spans="1:4" x14ac:dyDescent="0.2">
      <c r="A416" s="34">
        <v>24816</v>
      </c>
      <c r="B416" s="16">
        <v>11446</v>
      </c>
      <c r="C416" s="1">
        <f t="shared" si="6"/>
        <v>13370</v>
      </c>
      <c r="D416" s="1"/>
    </row>
    <row r="417" spans="1:4" x14ac:dyDescent="0.2">
      <c r="A417" s="34">
        <v>24840</v>
      </c>
      <c r="B417" s="16">
        <v>9996</v>
      </c>
      <c r="C417" s="1">
        <f t="shared" si="6"/>
        <v>14844</v>
      </c>
      <c r="D417" s="1"/>
    </row>
    <row r="418" spans="1:4" x14ac:dyDescent="0.2">
      <c r="A418" s="34">
        <v>24860</v>
      </c>
      <c r="B418" s="16">
        <v>11771</v>
      </c>
      <c r="C418" s="1">
        <f t="shared" si="6"/>
        <v>13089</v>
      </c>
      <c r="D418" s="1"/>
    </row>
    <row r="419" spans="1:4" x14ac:dyDescent="0.2">
      <c r="A419" s="34">
        <v>24866</v>
      </c>
      <c r="B419" s="16">
        <v>10790</v>
      </c>
      <c r="C419" s="1">
        <f t="shared" si="6"/>
        <v>14076</v>
      </c>
      <c r="D419" s="1"/>
    </row>
    <row r="420" spans="1:4" x14ac:dyDescent="0.2">
      <c r="A420" s="34">
        <v>24869</v>
      </c>
      <c r="B420" s="16">
        <v>11022</v>
      </c>
      <c r="C420" s="1">
        <f t="shared" si="6"/>
        <v>13847</v>
      </c>
      <c r="D420" s="1"/>
    </row>
    <row r="421" spans="1:4" x14ac:dyDescent="0.2">
      <c r="A421" s="34">
        <v>24881</v>
      </c>
      <c r="B421" s="16">
        <v>8054</v>
      </c>
      <c r="C421" s="1">
        <f t="shared" si="6"/>
        <v>16827</v>
      </c>
      <c r="D421" s="1"/>
    </row>
    <row r="422" spans="1:4" x14ac:dyDescent="0.2">
      <c r="A422" s="34">
        <v>24967</v>
      </c>
      <c r="B422" s="16">
        <v>11682</v>
      </c>
      <c r="C422" s="1">
        <f t="shared" si="6"/>
        <v>13285</v>
      </c>
      <c r="D422" s="1"/>
    </row>
    <row r="423" spans="1:4" x14ac:dyDescent="0.2">
      <c r="A423" s="34">
        <v>24984</v>
      </c>
      <c r="B423" s="16">
        <v>10409</v>
      </c>
      <c r="C423" s="1">
        <f t="shared" si="6"/>
        <v>14575</v>
      </c>
      <c r="D423" s="1"/>
    </row>
    <row r="424" spans="1:4" x14ac:dyDescent="0.2">
      <c r="A424" s="34">
        <v>24988</v>
      </c>
      <c r="B424" s="16">
        <v>11658</v>
      </c>
      <c r="C424" s="1">
        <f t="shared" si="6"/>
        <v>13330</v>
      </c>
      <c r="D424" s="1"/>
    </row>
    <row r="425" spans="1:4" x14ac:dyDescent="0.2">
      <c r="A425" s="34">
        <v>24988</v>
      </c>
      <c r="B425" s="16">
        <v>9662</v>
      </c>
      <c r="C425" s="1">
        <f t="shared" si="6"/>
        <v>15326</v>
      </c>
      <c r="D425" s="1"/>
    </row>
    <row r="426" spans="1:4" x14ac:dyDescent="0.2">
      <c r="A426" s="34">
        <v>24989</v>
      </c>
      <c r="B426" s="16">
        <v>8691</v>
      </c>
      <c r="C426" s="1">
        <f t="shared" si="6"/>
        <v>16298</v>
      </c>
      <c r="D426" s="1"/>
    </row>
    <row r="427" spans="1:4" x14ac:dyDescent="0.2">
      <c r="A427" s="34">
        <v>24992</v>
      </c>
      <c r="B427" s="16">
        <v>10329</v>
      </c>
      <c r="C427" s="1">
        <f t="shared" si="6"/>
        <v>14663</v>
      </c>
      <c r="D427" s="1"/>
    </row>
    <row r="428" spans="1:4" x14ac:dyDescent="0.2">
      <c r="A428" s="34">
        <v>24994</v>
      </c>
      <c r="B428" s="16">
        <v>10293</v>
      </c>
      <c r="C428" s="1">
        <f t="shared" si="6"/>
        <v>14701</v>
      </c>
      <c r="D428" s="1"/>
    </row>
    <row r="429" spans="1:4" x14ac:dyDescent="0.2">
      <c r="A429" s="34">
        <v>25008</v>
      </c>
      <c r="B429" s="16">
        <v>9081</v>
      </c>
      <c r="C429" s="1">
        <f t="shared" si="6"/>
        <v>15927</v>
      </c>
      <c r="D429" s="1"/>
    </row>
    <row r="430" spans="1:4" x14ac:dyDescent="0.2">
      <c r="A430" s="34">
        <v>25026</v>
      </c>
      <c r="B430" s="16">
        <v>11003</v>
      </c>
      <c r="C430" s="1">
        <f t="shared" si="6"/>
        <v>14023</v>
      </c>
      <c r="D430" s="1"/>
    </row>
    <row r="431" spans="1:4" x14ac:dyDescent="0.2">
      <c r="A431" s="34">
        <v>25027</v>
      </c>
      <c r="B431" s="16">
        <v>8224</v>
      </c>
      <c r="C431" s="1">
        <f t="shared" si="6"/>
        <v>16803</v>
      </c>
      <c r="D431" s="1"/>
    </row>
    <row r="432" spans="1:4" x14ac:dyDescent="0.2">
      <c r="A432" s="34">
        <v>25048</v>
      </c>
      <c r="B432" s="16">
        <v>9079</v>
      </c>
      <c r="C432" s="1">
        <f t="shared" si="6"/>
        <v>15969</v>
      </c>
      <c r="D432" s="1"/>
    </row>
    <row r="433" spans="1:4" x14ac:dyDescent="0.2">
      <c r="A433" s="34">
        <v>25049</v>
      </c>
      <c r="B433" s="16">
        <v>10596</v>
      </c>
      <c r="C433" s="1">
        <f t="shared" si="6"/>
        <v>14453</v>
      </c>
      <c r="D433" s="1"/>
    </row>
    <row r="434" spans="1:4" x14ac:dyDescent="0.2">
      <c r="A434" s="34">
        <v>25054</v>
      </c>
      <c r="B434" s="16">
        <v>11290</v>
      </c>
      <c r="C434" s="1">
        <f t="shared" si="6"/>
        <v>13764</v>
      </c>
      <c r="D434" s="1"/>
    </row>
    <row r="435" spans="1:4" x14ac:dyDescent="0.2">
      <c r="A435" s="34">
        <v>25061</v>
      </c>
      <c r="B435" s="16">
        <v>9885</v>
      </c>
      <c r="C435" s="1">
        <f t="shared" si="6"/>
        <v>15176</v>
      </c>
      <c r="D435" s="1"/>
    </row>
    <row r="436" spans="1:4" x14ac:dyDescent="0.2">
      <c r="A436" s="34">
        <v>25103</v>
      </c>
      <c r="B436" s="16">
        <v>10367</v>
      </c>
      <c r="C436" s="1">
        <f t="shared" si="6"/>
        <v>14736</v>
      </c>
      <c r="D436" s="1"/>
    </row>
    <row r="437" spans="1:4" x14ac:dyDescent="0.2">
      <c r="A437" s="34">
        <v>25110</v>
      </c>
      <c r="B437" s="16">
        <v>11050</v>
      </c>
      <c r="C437" s="1">
        <f t="shared" si="6"/>
        <v>14060</v>
      </c>
      <c r="D437" s="1"/>
    </row>
    <row r="438" spans="1:4" x14ac:dyDescent="0.2">
      <c r="A438" s="34">
        <v>25125</v>
      </c>
      <c r="B438" s="16">
        <v>8355</v>
      </c>
      <c r="C438" s="1">
        <f t="shared" si="6"/>
        <v>16770</v>
      </c>
      <c r="D438" s="1"/>
    </row>
    <row r="439" spans="1:4" x14ac:dyDescent="0.2">
      <c r="A439" s="34">
        <v>25133</v>
      </c>
      <c r="B439" s="16">
        <v>9582</v>
      </c>
      <c r="C439" s="1">
        <f t="shared" si="6"/>
        <v>15551</v>
      </c>
      <c r="D439" s="1"/>
    </row>
    <row r="440" spans="1:4" x14ac:dyDescent="0.2">
      <c r="A440" s="34">
        <v>25139</v>
      </c>
      <c r="B440" s="16">
        <v>10276</v>
      </c>
      <c r="C440" s="1">
        <f t="shared" si="6"/>
        <v>14863</v>
      </c>
      <c r="D440" s="1"/>
    </row>
    <row r="441" spans="1:4" x14ac:dyDescent="0.2">
      <c r="A441" s="34">
        <v>25143</v>
      </c>
      <c r="B441" s="16">
        <v>8435</v>
      </c>
      <c r="C441" s="1">
        <f t="shared" si="6"/>
        <v>16708</v>
      </c>
      <c r="D441" s="1"/>
    </row>
    <row r="442" spans="1:4" x14ac:dyDescent="0.2">
      <c r="A442" s="34">
        <v>25161</v>
      </c>
      <c r="B442" s="16">
        <v>9610</v>
      </c>
      <c r="C442" s="1">
        <f t="shared" si="6"/>
        <v>15551</v>
      </c>
      <c r="D442" s="1"/>
    </row>
    <row r="443" spans="1:4" x14ac:dyDescent="0.2">
      <c r="A443" s="34">
        <v>25185</v>
      </c>
      <c r="B443" s="16">
        <v>11511</v>
      </c>
      <c r="C443" s="1">
        <f t="shared" si="6"/>
        <v>13674</v>
      </c>
      <c r="D443" s="1"/>
    </row>
    <row r="444" spans="1:4" x14ac:dyDescent="0.2">
      <c r="A444" s="34">
        <v>25210</v>
      </c>
      <c r="B444" s="16">
        <v>10985</v>
      </c>
      <c r="C444" s="1">
        <f t="shared" si="6"/>
        <v>14225</v>
      </c>
      <c r="D444" s="1"/>
    </row>
    <row r="445" spans="1:4" x14ac:dyDescent="0.2">
      <c r="A445" s="34">
        <v>25219</v>
      </c>
      <c r="B445" s="16">
        <v>9497</v>
      </c>
      <c r="C445" s="1">
        <f t="shared" si="6"/>
        <v>15722</v>
      </c>
      <c r="D445" s="1"/>
    </row>
    <row r="446" spans="1:4" x14ac:dyDescent="0.2">
      <c r="A446" s="34">
        <v>25228</v>
      </c>
      <c r="B446" s="16">
        <v>8175</v>
      </c>
      <c r="C446" s="1">
        <f t="shared" si="6"/>
        <v>17053</v>
      </c>
      <c r="D446" s="1"/>
    </row>
    <row r="447" spans="1:4" x14ac:dyDescent="0.2">
      <c r="A447" s="34">
        <v>25242</v>
      </c>
      <c r="B447" s="16">
        <v>10332</v>
      </c>
      <c r="C447" s="1">
        <f t="shared" si="6"/>
        <v>14910</v>
      </c>
      <c r="D447" s="1"/>
    </row>
    <row r="448" spans="1:4" x14ac:dyDescent="0.2">
      <c r="A448" s="34">
        <v>25263</v>
      </c>
      <c r="B448" s="16">
        <v>11246</v>
      </c>
      <c r="C448" s="1">
        <f t="shared" si="6"/>
        <v>14017</v>
      </c>
      <c r="D448" s="1"/>
    </row>
    <row r="449" spans="1:4" x14ac:dyDescent="0.2">
      <c r="A449" s="34">
        <v>25292</v>
      </c>
      <c r="B449" s="16">
        <v>8382</v>
      </c>
      <c r="C449" s="1">
        <f t="shared" si="6"/>
        <v>16910</v>
      </c>
      <c r="D449" s="1"/>
    </row>
    <row r="450" spans="1:4" x14ac:dyDescent="0.2">
      <c r="A450" s="34">
        <v>25295</v>
      </c>
      <c r="B450" s="16">
        <v>11817</v>
      </c>
      <c r="C450" s="1">
        <f t="shared" ref="C450:C513" si="7">A450-B450</f>
        <v>13478</v>
      </c>
      <c r="D450" s="1"/>
    </row>
    <row r="451" spans="1:4" x14ac:dyDescent="0.2">
      <c r="A451" s="34">
        <v>25308</v>
      </c>
      <c r="B451" s="16">
        <v>10756</v>
      </c>
      <c r="C451" s="1">
        <f t="shared" si="7"/>
        <v>14552</v>
      </c>
      <c r="D451" s="1"/>
    </row>
    <row r="452" spans="1:4" x14ac:dyDescent="0.2">
      <c r="A452" s="34">
        <v>25356</v>
      </c>
      <c r="B452" s="16">
        <v>11888</v>
      </c>
      <c r="C452" s="1">
        <f t="shared" si="7"/>
        <v>13468</v>
      </c>
      <c r="D452" s="1"/>
    </row>
    <row r="453" spans="1:4" x14ac:dyDescent="0.2">
      <c r="A453" s="34">
        <v>25357</v>
      </c>
      <c r="B453" s="16">
        <v>8298</v>
      </c>
      <c r="C453" s="1">
        <f t="shared" si="7"/>
        <v>17059</v>
      </c>
      <c r="D453" s="1"/>
    </row>
    <row r="454" spans="1:4" x14ac:dyDescent="0.2">
      <c r="A454" s="34">
        <v>25358</v>
      </c>
      <c r="B454" s="16">
        <v>10717</v>
      </c>
      <c r="C454" s="1">
        <f t="shared" si="7"/>
        <v>14641</v>
      </c>
      <c r="D454" s="1"/>
    </row>
    <row r="455" spans="1:4" x14ac:dyDescent="0.2">
      <c r="A455" s="34">
        <v>25362</v>
      </c>
      <c r="B455" s="16">
        <v>10525</v>
      </c>
      <c r="C455" s="1">
        <f t="shared" si="7"/>
        <v>14837</v>
      </c>
      <c r="D455" s="1"/>
    </row>
    <row r="456" spans="1:4" x14ac:dyDescent="0.2">
      <c r="A456" s="34">
        <v>25415</v>
      </c>
      <c r="B456" s="16">
        <v>11508</v>
      </c>
      <c r="C456" s="1">
        <f t="shared" si="7"/>
        <v>13907</v>
      </c>
      <c r="D456" s="1"/>
    </row>
    <row r="457" spans="1:4" x14ac:dyDescent="0.2">
      <c r="A457" s="34">
        <v>25456</v>
      </c>
      <c r="B457" s="16">
        <v>8432</v>
      </c>
      <c r="C457" s="1">
        <f t="shared" si="7"/>
        <v>17024</v>
      </c>
      <c r="D457" s="1"/>
    </row>
    <row r="458" spans="1:4" x14ac:dyDescent="0.2">
      <c r="A458" s="34">
        <v>25466</v>
      </c>
      <c r="B458" s="16">
        <v>9577</v>
      </c>
      <c r="C458" s="1">
        <f t="shared" si="7"/>
        <v>15889</v>
      </c>
      <c r="D458" s="1"/>
    </row>
    <row r="459" spans="1:4" x14ac:dyDescent="0.2">
      <c r="A459" s="34">
        <v>25481</v>
      </c>
      <c r="B459" s="16">
        <v>11705</v>
      </c>
      <c r="C459" s="1">
        <f t="shared" si="7"/>
        <v>13776</v>
      </c>
      <c r="D459" s="1"/>
    </row>
    <row r="460" spans="1:4" x14ac:dyDescent="0.2">
      <c r="A460" s="34">
        <v>25487</v>
      </c>
      <c r="B460" s="16">
        <v>8962</v>
      </c>
      <c r="C460" s="1">
        <f t="shared" si="7"/>
        <v>16525</v>
      </c>
      <c r="D460" s="1"/>
    </row>
    <row r="461" spans="1:4" x14ac:dyDescent="0.2">
      <c r="A461" s="34">
        <v>25505</v>
      </c>
      <c r="B461" s="16">
        <v>9039</v>
      </c>
      <c r="C461" s="1">
        <f t="shared" si="7"/>
        <v>16466</v>
      </c>
      <c r="D461" s="1"/>
    </row>
    <row r="462" spans="1:4" x14ac:dyDescent="0.2">
      <c r="A462" s="34">
        <v>25509</v>
      </c>
      <c r="B462" s="16">
        <v>8788</v>
      </c>
      <c r="C462" s="1">
        <f t="shared" si="7"/>
        <v>16721</v>
      </c>
      <c r="D462" s="1"/>
    </row>
    <row r="463" spans="1:4" x14ac:dyDescent="0.2">
      <c r="A463" s="34">
        <v>25511</v>
      </c>
      <c r="B463" s="16">
        <v>10885</v>
      </c>
      <c r="C463" s="1">
        <f t="shared" si="7"/>
        <v>14626</v>
      </c>
      <c r="D463" s="1"/>
    </row>
    <row r="464" spans="1:4" x14ac:dyDescent="0.2">
      <c r="A464" s="34">
        <v>25543</v>
      </c>
      <c r="B464" s="16">
        <v>10875</v>
      </c>
      <c r="C464" s="1">
        <f t="shared" si="7"/>
        <v>14668</v>
      </c>
      <c r="D464" s="1"/>
    </row>
    <row r="465" spans="1:4" x14ac:dyDescent="0.2">
      <c r="A465" s="34">
        <v>25544</v>
      </c>
      <c r="B465" s="16">
        <v>8420</v>
      </c>
      <c r="C465" s="1">
        <f t="shared" si="7"/>
        <v>17124</v>
      </c>
      <c r="D465" s="1"/>
    </row>
    <row r="466" spans="1:4" x14ac:dyDescent="0.2">
      <c r="A466" s="34">
        <v>25550</v>
      </c>
      <c r="B466" s="16">
        <v>9679</v>
      </c>
      <c r="C466" s="1">
        <f t="shared" si="7"/>
        <v>15871</v>
      </c>
      <c r="D466" s="1"/>
    </row>
    <row r="467" spans="1:4" x14ac:dyDescent="0.2">
      <c r="A467" s="34">
        <v>25554</v>
      </c>
      <c r="B467" s="16">
        <v>8087</v>
      </c>
      <c r="C467" s="1">
        <f t="shared" si="7"/>
        <v>17467</v>
      </c>
      <c r="D467" s="1"/>
    </row>
    <row r="468" spans="1:4" x14ac:dyDescent="0.2">
      <c r="A468" s="34">
        <v>25564</v>
      </c>
      <c r="B468" s="16">
        <v>9768</v>
      </c>
      <c r="C468" s="1">
        <f t="shared" si="7"/>
        <v>15796</v>
      </c>
      <c r="D468" s="1"/>
    </row>
    <row r="469" spans="1:4" x14ac:dyDescent="0.2">
      <c r="A469" s="34">
        <v>25571</v>
      </c>
      <c r="B469" s="16">
        <v>11577</v>
      </c>
      <c r="C469" s="1">
        <f t="shared" si="7"/>
        <v>13994</v>
      </c>
      <c r="D469" s="1"/>
    </row>
    <row r="470" spans="1:4" x14ac:dyDescent="0.2">
      <c r="A470" s="34">
        <v>25585</v>
      </c>
      <c r="B470" s="16">
        <v>10489</v>
      </c>
      <c r="C470" s="1">
        <f t="shared" si="7"/>
        <v>15096</v>
      </c>
      <c r="D470" s="1"/>
    </row>
    <row r="471" spans="1:4" x14ac:dyDescent="0.2">
      <c r="A471" s="34">
        <v>25606</v>
      </c>
      <c r="B471" s="16">
        <v>11361</v>
      </c>
      <c r="C471" s="1">
        <f t="shared" si="7"/>
        <v>14245</v>
      </c>
      <c r="D471" s="1"/>
    </row>
    <row r="472" spans="1:4" x14ac:dyDescent="0.2">
      <c r="A472" s="34">
        <v>25606</v>
      </c>
      <c r="B472" s="16">
        <v>8148</v>
      </c>
      <c r="C472" s="1">
        <f t="shared" si="7"/>
        <v>17458</v>
      </c>
      <c r="D472" s="1"/>
    </row>
    <row r="473" spans="1:4" x14ac:dyDescent="0.2">
      <c r="A473" s="34">
        <v>25609</v>
      </c>
      <c r="B473" s="16">
        <v>9835</v>
      </c>
      <c r="C473" s="1">
        <f t="shared" si="7"/>
        <v>15774</v>
      </c>
      <c r="D473" s="1"/>
    </row>
    <row r="474" spans="1:4" x14ac:dyDescent="0.2">
      <c r="A474" s="34">
        <v>25622</v>
      </c>
      <c r="B474" s="16">
        <v>11293</v>
      </c>
      <c r="C474" s="1">
        <f t="shared" si="7"/>
        <v>14329</v>
      </c>
      <c r="D474" s="1"/>
    </row>
    <row r="475" spans="1:4" x14ac:dyDescent="0.2">
      <c r="A475" s="34">
        <v>25633</v>
      </c>
      <c r="B475" s="16">
        <v>11371</v>
      </c>
      <c r="C475" s="1">
        <f t="shared" si="7"/>
        <v>14262</v>
      </c>
      <c r="D475" s="1"/>
    </row>
    <row r="476" spans="1:4" x14ac:dyDescent="0.2">
      <c r="A476" s="34">
        <v>25647</v>
      </c>
      <c r="B476" s="16">
        <v>9402</v>
      </c>
      <c r="C476" s="1">
        <f t="shared" si="7"/>
        <v>16245</v>
      </c>
      <c r="D476" s="1"/>
    </row>
    <row r="477" spans="1:4" x14ac:dyDescent="0.2">
      <c r="A477" s="34">
        <v>25648</v>
      </c>
      <c r="B477" s="16">
        <v>10306</v>
      </c>
      <c r="C477" s="1">
        <f t="shared" si="7"/>
        <v>15342</v>
      </c>
      <c r="D477" s="1"/>
    </row>
    <row r="478" spans="1:4" x14ac:dyDescent="0.2">
      <c r="A478" s="34">
        <v>25654</v>
      </c>
      <c r="B478" s="16">
        <v>8038</v>
      </c>
      <c r="C478" s="1">
        <f t="shared" si="7"/>
        <v>17616</v>
      </c>
      <c r="D478" s="1"/>
    </row>
    <row r="479" spans="1:4" x14ac:dyDescent="0.2">
      <c r="A479" s="34">
        <v>25666</v>
      </c>
      <c r="B479" s="16">
        <v>11603</v>
      </c>
      <c r="C479" s="1">
        <f t="shared" si="7"/>
        <v>14063</v>
      </c>
      <c r="D479" s="1"/>
    </row>
    <row r="480" spans="1:4" x14ac:dyDescent="0.2">
      <c r="A480" s="34">
        <v>25673</v>
      </c>
      <c r="B480" s="16">
        <v>10746</v>
      </c>
      <c r="C480" s="1">
        <f t="shared" si="7"/>
        <v>14927</v>
      </c>
      <c r="D480" s="1"/>
    </row>
    <row r="481" spans="1:4" x14ac:dyDescent="0.2">
      <c r="A481" s="34">
        <v>25693</v>
      </c>
      <c r="B481" s="16">
        <v>9196</v>
      </c>
      <c r="C481" s="1">
        <f t="shared" si="7"/>
        <v>16497</v>
      </c>
      <c r="D481" s="1"/>
    </row>
    <row r="482" spans="1:4" x14ac:dyDescent="0.2">
      <c r="A482" s="34">
        <v>25694</v>
      </c>
      <c r="B482" s="16">
        <v>9079</v>
      </c>
      <c r="C482" s="1">
        <f t="shared" si="7"/>
        <v>16615</v>
      </c>
      <c r="D482" s="1"/>
    </row>
    <row r="483" spans="1:4" x14ac:dyDescent="0.2">
      <c r="A483" s="34">
        <v>25705</v>
      </c>
      <c r="B483" s="16">
        <v>10991</v>
      </c>
      <c r="C483" s="1">
        <f t="shared" si="7"/>
        <v>14714</v>
      </c>
      <c r="D483" s="1"/>
    </row>
    <row r="484" spans="1:4" x14ac:dyDescent="0.2">
      <c r="A484" s="34">
        <v>25713</v>
      </c>
      <c r="B484" s="16">
        <v>8786</v>
      </c>
      <c r="C484" s="1">
        <f t="shared" si="7"/>
        <v>16927</v>
      </c>
      <c r="D484" s="1"/>
    </row>
    <row r="485" spans="1:4" x14ac:dyDescent="0.2">
      <c r="A485" s="34">
        <v>25715</v>
      </c>
      <c r="B485" s="16">
        <v>10959</v>
      </c>
      <c r="C485" s="1">
        <f t="shared" si="7"/>
        <v>14756</v>
      </c>
      <c r="D485" s="1"/>
    </row>
    <row r="486" spans="1:4" x14ac:dyDescent="0.2">
      <c r="A486" s="34">
        <v>25726</v>
      </c>
      <c r="B486" s="16">
        <v>10637</v>
      </c>
      <c r="C486" s="1">
        <f t="shared" si="7"/>
        <v>15089</v>
      </c>
      <c r="D486" s="1"/>
    </row>
    <row r="487" spans="1:4" x14ac:dyDescent="0.2">
      <c r="A487" s="34">
        <v>25726</v>
      </c>
      <c r="B487" s="16">
        <v>10837</v>
      </c>
      <c r="C487" s="1">
        <f t="shared" si="7"/>
        <v>14889</v>
      </c>
      <c r="D487" s="1"/>
    </row>
    <row r="488" spans="1:4" x14ac:dyDescent="0.2">
      <c r="A488" s="34">
        <v>25728</v>
      </c>
      <c r="B488" s="16">
        <v>10701</v>
      </c>
      <c r="C488" s="1">
        <f t="shared" si="7"/>
        <v>15027</v>
      </c>
      <c r="D488" s="1"/>
    </row>
    <row r="489" spans="1:4" x14ac:dyDescent="0.2">
      <c r="A489" s="34">
        <v>25733</v>
      </c>
      <c r="B489" s="16">
        <v>9017</v>
      </c>
      <c r="C489" s="1">
        <f t="shared" si="7"/>
        <v>16716</v>
      </c>
      <c r="D489" s="1"/>
    </row>
    <row r="490" spans="1:4" x14ac:dyDescent="0.2">
      <c r="A490" s="34">
        <v>25742</v>
      </c>
      <c r="B490" s="16">
        <v>9055</v>
      </c>
      <c r="C490" s="1">
        <f t="shared" si="7"/>
        <v>16687</v>
      </c>
      <c r="D490" s="1"/>
    </row>
    <row r="491" spans="1:4" x14ac:dyDescent="0.2">
      <c r="A491" s="34">
        <v>25759</v>
      </c>
      <c r="B491" s="16">
        <v>9005</v>
      </c>
      <c r="C491" s="1">
        <f t="shared" si="7"/>
        <v>16754</v>
      </c>
      <c r="D491" s="1"/>
    </row>
    <row r="492" spans="1:4" x14ac:dyDescent="0.2">
      <c r="A492" s="34">
        <v>25765</v>
      </c>
      <c r="B492" s="16">
        <v>8623</v>
      </c>
      <c r="C492" s="1">
        <f t="shared" si="7"/>
        <v>17142</v>
      </c>
      <c r="D492" s="1"/>
    </row>
    <row r="493" spans="1:4" x14ac:dyDescent="0.2">
      <c r="A493" s="34">
        <v>25788</v>
      </c>
      <c r="B493" s="16">
        <v>9761</v>
      </c>
      <c r="C493" s="1">
        <f t="shared" si="7"/>
        <v>16027</v>
      </c>
      <c r="D493" s="1"/>
    </row>
    <row r="494" spans="1:4" x14ac:dyDescent="0.2">
      <c r="A494" s="34">
        <v>25792</v>
      </c>
      <c r="B494" s="16">
        <v>8807</v>
      </c>
      <c r="C494" s="1">
        <f t="shared" si="7"/>
        <v>16985</v>
      </c>
      <c r="D494" s="1"/>
    </row>
    <row r="495" spans="1:4" x14ac:dyDescent="0.2">
      <c r="A495" s="34">
        <v>25805</v>
      </c>
      <c r="B495" s="16">
        <v>10863</v>
      </c>
      <c r="C495" s="1">
        <f t="shared" si="7"/>
        <v>14942</v>
      </c>
      <c r="D495" s="1"/>
    </row>
    <row r="496" spans="1:4" x14ac:dyDescent="0.2">
      <c r="A496" s="34">
        <v>25814</v>
      </c>
      <c r="B496" s="16">
        <v>9969</v>
      </c>
      <c r="C496" s="1">
        <f t="shared" si="7"/>
        <v>15845</v>
      </c>
      <c r="D496" s="1"/>
    </row>
    <row r="497" spans="1:4" x14ac:dyDescent="0.2">
      <c r="A497" s="34">
        <v>25815</v>
      </c>
      <c r="B497" s="16">
        <v>11227</v>
      </c>
      <c r="C497" s="1">
        <f t="shared" si="7"/>
        <v>14588</v>
      </c>
      <c r="D497" s="1"/>
    </row>
    <row r="498" spans="1:4" x14ac:dyDescent="0.2">
      <c r="A498" s="34">
        <v>25816</v>
      </c>
      <c r="B498" s="16">
        <v>11955</v>
      </c>
      <c r="C498" s="1">
        <f t="shared" si="7"/>
        <v>13861</v>
      </c>
      <c r="D498" s="1"/>
    </row>
    <row r="499" spans="1:4" x14ac:dyDescent="0.2">
      <c r="A499" s="34">
        <v>25818</v>
      </c>
      <c r="B499" s="16">
        <v>8471</v>
      </c>
      <c r="C499" s="1">
        <f t="shared" si="7"/>
        <v>17347</v>
      </c>
      <c r="D499" s="1"/>
    </row>
    <row r="500" spans="1:4" x14ac:dyDescent="0.2">
      <c r="A500" s="34">
        <v>25826</v>
      </c>
      <c r="B500" s="16">
        <v>11004</v>
      </c>
      <c r="C500" s="1">
        <f t="shared" si="7"/>
        <v>14822</v>
      </c>
      <c r="D500" s="1"/>
    </row>
    <row r="501" spans="1:4" x14ac:dyDescent="0.2">
      <c r="A501" s="34">
        <v>25838</v>
      </c>
      <c r="B501" s="16">
        <v>8622</v>
      </c>
      <c r="C501" s="1">
        <f t="shared" si="7"/>
        <v>17216</v>
      </c>
      <c r="D501" s="1"/>
    </row>
    <row r="502" spans="1:4" x14ac:dyDescent="0.2">
      <c r="A502" s="34">
        <v>25853</v>
      </c>
      <c r="B502" s="16">
        <v>10591</v>
      </c>
      <c r="C502" s="1">
        <f t="shared" si="7"/>
        <v>15262</v>
      </c>
      <c r="D502" s="1"/>
    </row>
    <row r="503" spans="1:4" x14ac:dyDescent="0.2">
      <c r="A503" s="34">
        <v>25854</v>
      </c>
      <c r="B503" s="16">
        <v>10461</v>
      </c>
      <c r="C503" s="1">
        <f t="shared" si="7"/>
        <v>15393</v>
      </c>
      <c r="D503" s="1"/>
    </row>
    <row r="504" spans="1:4" x14ac:dyDescent="0.2">
      <c r="A504" s="34">
        <v>25866</v>
      </c>
      <c r="B504" s="16">
        <v>9289</v>
      </c>
      <c r="C504" s="1">
        <f t="shared" si="7"/>
        <v>16577</v>
      </c>
      <c r="D504" s="1"/>
    </row>
    <row r="505" spans="1:4" x14ac:dyDescent="0.2">
      <c r="A505" s="34">
        <v>25891</v>
      </c>
      <c r="B505" s="16">
        <v>11357</v>
      </c>
      <c r="C505" s="1">
        <f t="shared" si="7"/>
        <v>14534</v>
      </c>
      <c r="D505" s="1"/>
    </row>
    <row r="506" spans="1:4" x14ac:dyDescent="0.2">
      <c r="A506" s="34">
        <v>25901</v>
      </c>
      <c r="B506" s="16">
        <v>10029</v>
      </c>
      <c r="C506" s="1">
        <f t="shared" si="7"/>
        <v>15872</v>
      </c>
      <c r="D506" s="1"/>
    </row>
    <row r="507" spans="1:4" x14ac:dyDescent="0.2">
      <c r="A507" s="34">
        <v>25920</v>
      </c>
      <c r="B507" s="16">
        <v>11358</v>
      </c>
      <c r="C507" s="1">
        <f t="shared" si="7"/>
        <v>14562</v>
      </c>
      <c r="D507" s="1"/>
    </row>
    <row r="508" spans="1:4" x14ac:dyDescent="0.2">
      <c r="A508" s="34">
        <v>25932</v>
      </c>
      <c r="B508" s="16">
        <v>10238</v>
      </c>
      <c r="C508" s="1">
        <f t="shared" si="7"/>
        <v>15694</v>
      </c>
      <c r="D508" s="1"/>
    </row>
    <row r="509" spans="1:4" x14ac:dyDescent="0.2">
      <c r="A509" s="34">
        <v>25934</v>
      </c>
      <c r="B509" s="16">
        <v>9117</v>
      </c>
      <c r="C509" s="1">
        <f t="shared" si="7"/>
        <v>16817</v>
      </c>
      <c r="D509" s="1"/>
    </row>
    <row r="510" spans="1:4" x14ac:dyDescent="0.2">
      <c r="A510" s="34">
        <v>25936</v>
      </c>
      <c r="B510" s="16">
        <v>11609</v>
      </c>
      <c r="C510" s="1">
        <f t="shared" si="7"/>
        <v>14327</v>
      </c>
      <c r="D510" s="1"/>
    </row>
    <row r="511" spans="1:4" x14ac:dyDescent="0.2">
      <c r="A511" s="34">
        <v>25945</v>
      </c>
      <c r="B511" s="16">
        <v>8139</v>
      </c>
      <c r="C511" s="1">
        <f t="shared" si="7"/>
        <v>17806</v>
      </c>
      <c r="D511" s="1"/>
    </row>
    <row r="512" spans="1:4" x14ac:dyDescent="0.2">
      <c r="A512" s="34">
        <v>25949</v>
      </c>
      <c r="B512" s="16">
        <v>10111</v>
      </c>
      <c r="C512" s="1">
        <f t="shared" si="7"/>
        <v>15838</v>
      </c>
      <c r="D512" s="1"/>
    </row>
    <row r="513" spans="1:4" x14ac:dyDescent="0.2">
      <c r="A513" s="34">
        <v>25958</v>
      </c>
      <c r="B513" s="16">
        <v>11188</v>
      </c>
      <c r="C513" s="1">
        <f t="shared" si="7"/>
        <v>14770</v>
      </c>
      <c r="D513" s="1"/>
    </row>
    <row r="514" spans="1:4" x14ac:dyDescent="0.2">
      <c r="A514" s="34">
        <v>25966</v>
      </c>
      <c r="B514" s="16">
        <v>10959</v>
      </c>
      <c r="C514" s="1">
        <f t="shared" ref="C514:C577" si="8">A514-B514</f>
        <v>15007</v>
      </c>
      <c r="D514" s="1"/>
    </row>
    <row r="515" spans="1:4" x14ac:dyDescent="0.2">
      <c r="A515" s="34">
        <v>25968</v>
      </c>
      <c r="B515" s="16">
        <v>9178</v>
      </c>
      <c r="C515" s="1">
        <f t="shared" si="8"/>
        <v>16790</v>
      </c>
      <c r="D515" s="1"/>
    </row>
    <row r="516" spans="1:4" x14ac:dyDescent="0.2">
      <c r="A516" s="34">
        <v>25969</v>
      </c>
      <c r="B516" s="16">
        <v>8112</v>
      </c>
      <c r="C516" s="1">
        <f t="shared" si="8"/>
        <v>17857</v>
      </c>
      <c r="D516" s="1"/>
    </row>
    <row r="517" spans="1:4" x14ac:dyDescent="0.2">
      <c r="A517" s="34">
        <v>25972</v>
      </c>
      <c r="B517" s="16">
        <v>10451</v>
      </c>
      <c r="C517" s="1">
        <f t="shared" si="8"/>
        <v>15521</v>
      </c>
      <c r="D517" s="1"/>
    </row>
    <row r="518" spans="1:4" x14ac:dyDescent="0.2">
      <c r="A518" s="34">
        <v>25986</v>
      </c>
      <c r="B518" s="16">
        <v>9897</v>
      </c>
      <c r="C518" s="1">
        <f t="shared" si="8"/>
        <v>16089</v>
      </c>
      <c r="D518" s="1"/>
    </row>
    <row r="519" spans="1:4" x14ac:dyDescent="0.2">
      <c r="A519" s="34">
        <v>25988</v>
      </c>
      <c r="B519" s="16">
        <v>11771</v>
      </c>
      <c r="C519" s="1">
        <f t="shared" si="8"/>
        <v>14217</v>
      </c>
      <c r="D519" s="1"/>
    </row>
    <row r="520" spans="1:4" x14ac:dyDescent="0.2">
      <c r="A520" s="34">
        <v>25989</v>
      </c>
      <c r="B520" s="16">
        <v>10132</v>
      </c>
      <c r="C520" s="1">
        <f t="shared" si="8"/>
        <v>15857</v>
      </c>
      <c r="D520" s="1"/>
    </row>
    <row r="521" spans="1:4" x14ac:dyDescent="0.2">
      <c r="A521" s="34">
        <v>25993</v>
      </c>
      <c r="B521" s="16">
        <v>10554</v>
      </c>
      <c r="C521" s="1">
        <f t="shared" si="8"/>
        <v>15439</v>
      </c>
      <c r="D521" s="1"/>
    </row>
    <row r="522" spans="1:4" x14ac:dyDescent="0.2">
      <c r="A522" s="34">
        <v>25995</v>
      </c>
      <c r="B522" s="16">
        <v>9996</v>
      </c>
      <c r="C522" s="1">
        <f t="shared" si="8"/>
        <v>15999</v>
      </c>
      <c r="D522" s="1"/>
    </row>
    <row r="523" spans="1:4" x14ac:dyDescent="0.2">
      <c r="A523" s="34">
        <v>25998</v>
      </c>
      <c r="B523" s="16">
        <v>10543</v>
      </c>
      <c r="C523" s="1">
        <f t="shared" si="8"/>
        <v>15455</v>
      </c>
      <c r="D523" s="1"/>
    </row>
    <row r="524" spans="1:4" x14ac:dyDescent="0.2">
      <c r="A524" s="34">
        <v>26010</v>
      </c>
      <c r="B524" s="16">
        <v>11229</v>
      </c>
      <c r="C524" s="1">
        <f t="shared" si="8"/>
        <v>14781</v>
      </c>
      <c r="D524" s="1"/>
    </row>
    <row r="525" spans="1:4" x14ac:dyDescent="0.2">
      <c r="A525" s="34">
        <v>26014</v>
      </c>
      <c r="B525" s="16">
        <v>9355</v>
      </c>
      <c r="C525" s="1">
        <f t="shared" si="8"/>
        <v>16659</v>
      </c>
      <c r="D525" s="1"/>
    </row>
    <row r="526" spans="1:4" x14ac:dyDescent="0.2">
      <c r="A526" s="34">
        <v>26021</v>
      </c>
      <c r="B526" s="16">
        <v>8924</v>
      </c>
      <c r="C526" s="1">
        <f t="shared" si="8"/>
        <v>17097</v>
      </c>
      <c r="D526" s="1"/>
    </row>
    <row r="527" spans="1:4" x14ac:dyDescent="0.2">
      <c r="A527" s="34">
        <v>26064</v>
      </c>
      <c r="B527" s="16">
        <v>11298</v>
      </c>
      <c r="C527" s="1">
        <f t="shared" si="8"/>
        <v>14766</v>
      </c>
      <c r="D527" s="1"/>
    </row>
    <row r="528" spans="1:4" x14ac:dyDescent="0.2">
      <c r="A528" s="34">
        <v>26066</v>
      </c>
      <c r="B528" s="16">
        <v>11551</v>
      </c>
      <c r="C528" s="1">
        <f t="shared" si="8"/>
        <v>14515</v>
      </c>
      <c r="D528" s="1"/>
    </row>
    <row r="529" spans="1:4" x14ac:dyDescent="0.2">
      <c r="A529" s="34">
        <v>26070</v>
      </c>
      <c r="B529" s="16">
        <v>8299</v>
      </c>
      <c r="C529" s="1">
        <f t="shared" si="8"/>
        <v>17771</v>
      </c>
      <c r="D529" s="1"/>
    </row>
    <row r="530" spans="1:4" x14ac:dyDescent="0.2">
      <c r="A530" s="34">
        <v>26076</v>
      </c>
      <c r="B530" s="16">
        <v>10669</v>
      </c>
      <c r="C530" s="1">
        <f t="shared" si="8"/>
        <v>15407</v>
      </c>
      <c r="D530" s="1"/>
    </row>
    <row r="531" spans="1:4" x14ac:dyDescent="0.2">
      <c r="A531" s="34">
        <v>26091</v>
      </c>
      <c r="B531" s="16">
        <v>10123</v>
      </c>
      <c r="C531" s="1">
        <f t="shared" si="8"/>
        <v>15968</v>
      </c>
      <c r="D531" s="1"/>
    </row>
    <row r="532" spans="1:4" x14ac:dyDescent="0.2">
      <c r="A532" s="34">
        <v>26093</v>
      </c>
      <c r="B532" s="16">
        <v>9965</v>
      </c>
      <c r="C532" s="1">
        <f t="shared" si="8"/>
        <v>16128</v>
      </c>
      <c r="D532" s="1"/>
    </row>
    <row r="533" spans="1:4" x14ac:dyDescent="0.2">
      <c r="A533" s="34">
        <v>26099</v>
      </c>
      <c r="B533" s="16">
        <v>11614</v>
      </c>
      <c r="C533" s="1">
        <f t="shared" si="8"/>
        <v>14485</v>
      </c>
      <c r="D533" s="1"/>
    </row>
    <row r="534" spans="1:4" x14ac:dyDescent="0.2">
      <c r="A534" s="34">
        <v>26101</v>
      </c>
      <c r="B534" s="16">
        <v>8396</v>
      </c>
      <c r="C534" s="1">
        <f t="shared" si="8"/>
        <v>17705</v>
      </c>
      <c r="D534" s="1"/>
    </row>
    <row r="535" spans="1:4" x14ac:dyDescent="0.2">
      <c r="A535" s="34">
        <v>26108</v>
      </c>
      <c r="B535" s="16">
        <v>10235</v>
      </c>
      <c r="C535" s="1">
        <f t="shared" si="8"/>
        <v>15873</v>
      </c>
      <c r="D535" s="1"/>
    </row>
    <row r="536" spans="1:4" x14ac:dyDescent="0.2">
      <c r="A536" s="34">
        <v>26129</v>
      </c>
      <c r="B536" s="16">
        <v>9658</v>
      </c>
      <c r="C536" s="1">
        <f t="shared" si="8"/>
        <v>16471</v>
      </c>
      <c r="D536" s="1"/>
    </row>
    <row r="537" spans="1:4" x14ac:dyDescent="0.2">
      <c r="A537" s="34">
        <v>26130</v>
      </c>
      <c r="B537" s="16">
        <v>8811</v>
      </c>
      <c r="C537" s="1">
        <f t="shared" si="8"/>
        <v>17319</v>
      </c>
      <c r="D537" s="1"/>
    </row>
    <row r="538" spans="1:4" x14ac:dyDescent="0.2">
      <c r="A538" s="34">
        <v>26131</v>
      </c>
      <c r="B538" s="16">
        <v>8235</v>
      </c>
      <c r="C538" s="1">
        <f t="shared" si="8"/>
        <v>17896</v>
      </c>
      <c r="D538" s="1"/>
    </row>
    <row r="539" spans="1:4" x14ac:dyDescent="0.2">
      <c r="A539" s="34">
        <v>26133</v>
      </c>
      <c r="B539" s="16">
        <v>10540</v>
      </c>
      <c r="C539" s="1">
        <f t="shared" si="8"/>
        <v>15593</v>
      </c>
      <c r="D539" s="1"/>
    </row>
    <row r="540" spans="1:4" x14ac:dyDescent="0.2">
      <c r="A540" s="34">
        <v>26135</v>
      </c>
      <c r="B540" s="16">
        <v>9998</v>
      </c>
      <c r="C540" s="1">
        <f t="shared" si="8"/>
        <v>16137</v>
      </c>
      <c r="D540" s="1"/>
    </row>
    <row r="541" spans="1:4" x14ac:dyDescent="0.2">
      <c r="A541" s="34">
        <v>26163</v>
      </c>
      <c r="B541" s="16">
        <v>8893</v>
      </c>
      <c r="C541" s="1">
        <f t="shared" si="8"/>
        <v>17270</v>
      </c>
      <c r="D541" s="1"/>
    </row>
    <row r="542" spans="1:4" x14ac:dyDescent="0.2">
      <c r="A542" s="34">
        <v>26167</v>
      </c>
      <c r="B542" s="16">
        <v>9898</v>
      </c>
      <c r="C542" s="1">
        <f t="shared" si="8"/>
        <v>16269</v>
      </c>
      <c r="D542" s="1"/>
    </row>
    <row r="543" spans="1:4" x14ac:dyDescent="0.2">
      <c r="A543" s="34">
        <v>26173</v>
      </c>
      <c r="B543" s="16">
        <v>11440</v>
      </c>
      <c r="C543" s="1">
        <f t="shared" si="8"/>
        <v>14733</v>
      </c>
      <c r="D543" s="1"/>
    </row>
    <row r="544" spans="1:4" x14ac:dyDescent="0.2">
      <c r="A544" s="34">
        <v>26182</v>
      </c>
      <c r="B544" s="16">
        <v>11434</v>
      </c>
      <c r="C544" s="1">
        <f t="shared" si="8"/>
        <v>14748</v>
      </c>
      <c r="D544" s="1"/>
    </row>
    <row r="545" spans="1:4" x14ac:dyDescent="0.2">
      <c r="A545" s="34">
        <v>26182</v>
      </c>
      <c r="B545" s="16">
        <v>9543</v>
      </c>
      <c r="C545" s="1">
        <f t="shared" si="8"/>
        <v>16639</v>
      </c>
      <c r="D545" s="1"/>
    </row>
    <row r="546" spans="1:4" x14ac:dyDescent="0.2">
      <c r="A546" s="34">
        <v>26193</v>
      </c>
      <c r="B546" s="16">
        <v>11987</v>
      </c>
      <c r="C546" s="1">
        <f t="shared" si="8"/>
        <v>14206</v>
      </c>
      <c r="D546" s="1"/>
    </row>
    <row r="547" spans="1:4" x14ac:dyDescent="0.2">
      <c r="A547" s="34">
        <v>26198</v>
      </c>
      <c r="B547" s="16">
        <v>10650</v>
      </c>
      <c r="C547" s="1">
        <f t="shared" si="8"/>
        <v>15548</v>
      </c>
      <c r="D547" s="1"/>
    </row>
    <row r="548" spans="1:4" x14ac:dyDescent="0.2">
      <c r="A548" s="34">
        <v>26202</v>
      </c>
      <c r="B548" s="16">
        <v>9311</v>
      </c>
      <c r="C548" s="1">
        <f t="shared" si="8"/>
        <v>16891</v>
      </c>
      <c r="D548" s="1"/>
    </row>
    <row r="549" spans="1:4" x14ac:dyDescent="0.2">
      <c r="A549" s="34">
        <v>26231</v>
      </c>
      <c r="B549" s="16">
        <v>10254</v>
      </c>
      <c r="C549" s="1">
        <f t="shared" si="8"/>
        <v>15977</v>
      </c>
      <c r="D549" s="1"/>
    </row>
    <row r="550" spans="1:4" x14ac:dyDescent="0.2">
      <c r="A550" s="34">
        <v>26233</v>
      </c>
      <c r="B550" s="16">
        <v>10330</v>
      </c>
      <c r="C550" s="1">
        <f t="shared" si="8"/>
        <v>15903</v>
      </c>
      <c r="D550" s="1"/>
    </row>
    <row r="551" spans="1:4" x14ac:dyDescent="0.2">
      <c r="A551" s="34">
        <v>26233</v>
      </c>
      <c r="B551" s="16">
        <v>10214</v>
      </c>
      <c r="C551" s="1">
        <f t="shared" si="8"/>
        <v>16019</v>
      </c>
      <c r="D551" s="1"/>
    </row>
    <row r="552" spans="1:4" x14ac:dyDescent="0.2">
      <c r="A552" s="34">
        <v>26239</v>
      </c>
      <c r="B552" s="16">
        <v>11998</v>
      </c>
      <c r="C552" s="1">
        <f t="shared" si="8"/>
        <v>14241</v>
      </c>
      <c r="D552" s="1"/>
    </row>
    <row r="553" spans="1:4" x14ac:dyDescent="0.2">
      <c r="A553" s="34">
        <v>26255</v>
      </c>
      <c r="B553" s="16">
        <v>8534</v>
      </c>
      <c r="C553" s="1">
        <f t="shared" si="8"/>
        <v>17721</v>
      </c>
      <c r="D553" s="1"/>
    </row>
    <row r="554" spans="1:4" x14ac:dyDescent="0.2">
      <c r="A554" s="34">
        <v>26267</v>
      </c>
      <c r="B554" s="16">
        <v>10617</v>
      </c>
      <c r="C554" s="1">
        <f t="shared" si="8"/>
        <v>15650</v>
      </c>
      <c r="D554" s="1"/>
    </row>
    <row r="555" spans="1:4" x14ac:dyDescent="0.2">
      <c r="A555" s="34">
        <v>26293</v>
      </c>
      <c r="B555" s="16">
        <v>9538</v>
      </c>
      <c r="C555" s="1">
        <f t="shared" si="8"/>
        <v>16755</v>
      </c>
      <c r="D555" s="1"/>
    </row>
    <row r="556" spans="1:4" x14ac:dyDescent="0.2">
      <c r="A556" s="34">
        <v>26300</v>
      </c>
      <c r="B556" s="16">
        <v>8691</v>
      </c>
      <c r="C556" s="1">
        <f t="shared" si="8"/>
        <v>17609</v>
      </c>
      <c r="D556" s="1"/>
    </row>
    <row r="557" spans="1:4" x14ac:dyDescent="0.2">
      <c r="A557" s="34">
        <v>26313</v>
      </c>
      <c r="B557" s="16">
        <v>11422</v>
      </c>
      <c r="C557" s="1">
        <f t="shared" si="8"/>
        <v>14891</v>
      </c>
      <c r="D557" s="1"/>
    </row>
    <row r="558" spans="1:4" x14ac:dyDescent="0.2">
      <c r="A558" s="34">
        <v>26315</v>
      </c>
      <c r="B558" s="16">
        <v>11942</v>
      </c>
      <c r="C558" s="1">
        <f t="shared" si="8"/>
        <v>14373</v>
      </c>
      <c r="D558" s="1"/>
    </row>
    <row r="559" spans="1:4" x14ac:dyDescent="0.2">
      <c r="A559" s="34">
        <v>26322</v>
      </c>
      <c r="B559" s="16">
        <v>8625</v>
      </c>
      <c r="C559" s="1">
        <f t="shared" si="8"/>
        <v>17697</v>
      </c>
      <c r="D559" s="1"/>
    </row>
    <row r="560" spans="1:4" x14ac:dyDescent="0.2">
      <c r="A560" s="34">
        <v>26362</v>
      </c>
      <c r="B560" s="16">
        <v>10585</v>
      </c>
      <c r="C560" s="1">
        <f t="shared" si="8"/>
        <v>15777</v>
      </c>
      <c r="D560" s="1"/>
    </row>
    <row r="561" spans="1:4" x14ac:dyDescent="0.2">
      <c r="A561" s="34">
        <v>26377</v>
      </c>
      <c r="B561" s="16">
        <v>10297</v>
      </c>
      <c r="C561" s="1">
        <f t="shared" si="8"/>
        <v>16080</v>
      </c>
      <c r="D561" s="1"/>
    </row>
    <row r="562" spans="1:4" x14ac:dyDescent="0.2">
      <c r="A562" s="34">
        <v>26377</v>
      </c>
      <c r="B562" s="16">
        <v>9630</v>
      </c>
      <c r="C562" s="1">
        <f t="shared" si="8"/>
        <v>16747</v>
      </c>
      <c r="D562" s="1"/>
    </row>
    <row r="563" spans="1:4" x14ac:dyDescent="0.2">
      <c r="A563" s="34">
        <v>26385</v>
      </c>
      <c r="B563" s="16">
        <v>9157</v>
      </c>
      <c r="C563" s="1">
        <f t="shared" si="8"/>
        <v>17228</v>
      </c>
      <c r="D563" s="1"/>
    </row>
    <row r="564" spans="1:4" x14ac:dyDescent="0.2">
      <c r="A564" s="34">
        <v>26396</v>
      </c>
      <c r="B564" s="16">
        <v>9402</v>
      </c>
      <c r="C564" s="1">
        <f t="shared" si="8"/>
        <v>16994</v>
      </c>
      <c r="D564" s="1"/>
    </row>
    <row r="565" spans="1:4" x14ac:dyDescent="0.2">
      <c r="A565" s="34">
        <v>26399</v>
      </c>
      <c r="B565" s="16">
        <v>9933</v>
      </c>
      <c r="C565" s="1">
        <f t="shared" si="8"/>
        <v>16466</v>
      </c>
      <c r="D565" s="1"/>
    </row>
    <row r="566" spans="1:4" x14ac:dyDescent="0.2">
      <c r="A566" s="34">
        <v>26400</v>
      </c>
      <c r="B566" s="16">
        <v>8015</v>
      </c>
      <c r="C566" s="1">
        <f t="shared" si="8"/>
        <v>18385</v>
      </c>
      <c r="D566" s="1"/>
    </row>
    <row r="567" spans="1:4" x14ac:dyDescent="0.2">
      <c r="A567" s="34">
        <v>26400</v>
      </c>
      <c r="B567" s="16">
        <v>8204</v>
      </c>
      <c r="C567" s="1">
        <f t="shared" si="8"/>
        <v>18196</v>
      </c>
      <c r="D567" s="1"/>
    </row>
    <row r="568" spans="1:4" x14ac:dyDescent="0.2">
      <c r="A568" s="34">
        <v>26405</v>
      </c>
      <c r="B568" s="16">
        <v>10180</v>
      </c>
      <c r="C568" s="1">
        <f t="shared" si="8"/>
        <v>16225</v>
      </c>
      <c r="D568" s="1"/>
    </row>
    <row r="569" spans="1:4" x14ac:dyDescent="0.2">
      <c r="A569" s="34">
        <v>26411</v>
      </c>
      <c r="B569" s="16">
        <v>8762</v>
      </c>
      <c r="C569" s="1">
        <f t="shared" si="8"/>
        <v>17649</v>
      </c>
      <c r="D569" s="1"/>
    </row>
    <row r="570" spans="1:4" x14ac:dyDescent="0.2">
      <c r="A570" s="34">
        <v>26417</v>
      </c>
      <c r="B570" s="16">
        <v>10526</v>
      </c>
      <c r="C570" s="1">
        <f t="shared" si="8"/>
        <v>15891</v>
      </c>
      <c r="D570" s="1"/>
    </row>
    <row r="571" spans="1:4" x14ac:dyDescent="0.2">
      <c r="A571" s="34">
        <v>26427</v>
      </c>
      <c r="B571" s="16">
        <v>8754</v>
      </c>
      <c r="C571" s="1">
        <f t="shared" si="8"/>
        <v>17673</v>
      </c>
      <c r="D571" s="1"/>
    </row>
    <row r="572" spans="1:4" x14ac:dyDescent="0.2">
      <c r="A572" s="34">
        <v>26433</v>
      </c>
      <c r="B572" s="16">
        <v>11713</v>
      </c>
      <c r="C572" s="1">
        <f t="shared" si="8"/>
        <v>14720</v>
      </c>
      <c r="D572" s="1"/>
    </row>
    <row r="573" spans="1:4" x14ac:dyDescent="0.2">
      <c r="A573" s="34">
        <v>26442</v>
      </c>
      <c r="B573" s="16">
        <v>11052</v>
      </c>
      <c r="C573" s="1">
        <f t="shared" si="8"/>
        <v>15390</v>
      </c>
      <c r="D573" s="1"/>
    </row>
    <row r="574" spans="1:4" x14ac:dyDescent="0.2">
      <c r="A574" s="34">
        <v>26459</v>
      </c>
      <c r="B574" s="16">
        <v>10341</v>
      </c>
      <c r="C574" s="1">
        <f t="shared" si="8"/>
        <v>16118</v>
      </c>
      <c r="D574" s="1"/>
    </row>
    <row r="575" spans="1:4" x14ac:dyDescent="0.2">
      <c r="A575" s="34">
        <v>26472</v>
      </c>
      <c r="B575" s="16">
        <v>11378</v>
      </c>
      <c r="C575" s="1">
        <f t="shared" si="8"/>
        <v>15094</v>
      </c>
      <c r="D575" s="1"/>
    </row>
    <row r="576" spans="1:4" x14ac:dyDescent="0.2">
      <c r="A576" s="34">
        <v>26477</v>
      </c>
      <c r="B576" s="16">
        <v>10001</v>
      </c>
      <c r="C576" s="1">
        <f t="shared" si="8"/>
        <v>16476</v>
      </c>
      <c r="D576" s="1"/>
    </row>
    <row r="577" spans="1:4" x14ac:dyDescent="0.2">
      <c r="A577" s="34">
        <v>26480</v>
      </c>
      <c r="B577" s="16">
        <v>8984</v>
      </c>
      <c r="C577" s="1">
        <f t="shared" si="8"/>
        <v>17496</v>
      </c>
      <c r="D577" s="1"/>
    </row>
    <row r="578" spans="1:4" x14ac:dyDescent="0.2">
      <c r="A578" s="34">
        <v>26481</v>
      </c>
      <c r="B578" s="16">
        <v>8140</v>
      </c>
      <c r="C578" s="1">
        <f t="shared" ref="C578:C641" si="9">A578-B578</f>
        <v>18341</v>
      </c>
      <c r="D578" s="1"/>
    </row>
    <row r="579" spans="1:4" x14ac:dyDescent="0.2">
      <c r="A579" s="34">
        <v>26504</v>
      </c>
      <c r="B579" s="16">
        <v>11256</v>
      </c>
      <c r="C579" s="1">
        <f t="shared" si="9"/>
        <v>15248</v>
      </c>
      <c r="D579" s="1"/>
    </row>
    <row r="580" spans="1:4" x14ac:dyDescent="0.2">
      <c r="A580" s="34">
        <v>26553</v>
      </c>
      <c r="B580" s="16">
        <v>8625</v>
      </c>
      <c r="C580" s="1">
        <f t="shared" si="9"/>
        <v>17928</v>
      </c>
      <c r="D580" s="1"/>
    </row>
    <row r="581" spans="1:4" x14ac:dyDescent="0.2">
      <c r="A581" s="34">
        <v>26570</v>
      </c>
      <c r="B581" s="16">
        <v>10248</v>
      </c>
      <c r="C581" s="1">
        <f t="shared" si="9"/>
        <v>16322</v>
      </c>
      <c r="D581" s="1"/>
    </row>
    <row r="582" spans="1:4" x14ac:dyDescent="0.2">
      <c r="A582" s="34">
        <v>26573</v>
      </c>
      <c r="B582" s="16">
        <v>10798</v>
      </c>
      <c r="C582" s="1">
        <f t="shared" si="9"/>
        <v>15775</v>
      </c>
      <c r="D582" s="1"/>
    </row>
    <row r="583" spans="1:4" x14ac:dyDescent="0.2">
      <c r="A583" s="34">
        <v>26600</v>
      </c>
      <c r="B583" s="16">
        <v>9426</v>
      </c>
      <c r="C583" s="1">
        <f t="shared" si="9"/>
        <v>17174</v>
      </c>
      <c r="D583" s="1"/>
    </row>
    <row r="584" spans="1:4" x14ac:dyDescent="0.2">
      <c r="A584" s="34">
        <v>26618</v>
      </c>
      <c r="B584" s="16">
        <v>8624</v>
      </c>
      <c r="C584" s="1">
        <f t="shared" si="9"/>
        <v>17994</v>
      </c>
      <c r="D584" s="1"/>
    </row>
    <row r="585" spans="1:4" x14ac:dyDescent="0.2">
      <c r="A585" s="34">
        <v>26642</v>
      </c>
      <c r="B585" s="16">
        <v>10469</v>
      </c>
      <c r="C585" s="1">
        <f t="shared" si="9"/>
        <v>16173</v>
      </c>
      <c r="D585" s="1"/>
    </row>
    <row r="586" spans="1:4" x14ac:dyDescent="0.2">
      <c r="A586" s="34">
        <v>26658</v>
      </c>
      <c r="B586" s="16">
        <v>8372</v>
      </c>
      <c r="C586" s="1">
        <f t="shared" si="9"/>
        <v>18286</v>
      </c>
      <c r="D586" s="1"/>
    </row>
    <row r="587" spans="1:4" x14ac:dyDescent="0.2">
      <c r="A587" s="34">
        <v>26673</v>
      </c>
      <c r="B587" s="16">
        <v>10161</v>
      </c>
      <c r="C587" s="1">
        <f t="shared" si="9"/>
        <v>16512</v>
      </c>
      <c r="D587" s="1"/>
    </row>
    <row r="588" spans="1:4" x14ac:dyDescent="0.2">
      <c r="A588" s="34">
        <v>26676</v>
      </c>
      <c r="B588" s="16">
        <v>9230</v>
      </c>
      <c r="C588" s="1">
        <f t="shared" si="9"/>
        <v>17446</v>
      </c>
      <c r="D588" s="1"/>
    </row>
    <row r="589" spans="1:4" x14ac:dyDescent="0.2">
      <c r="A589" s="34">
        <v>26684</v>
      </c>
      <c r="B589" s="16">
        <v>9058</v>
      </c>
      <c r="C589" s="1">
        <f t="shared" si="9"/>
        <v>17626</v>
      </c>
      <c r="D589" s="1"/>
    </row>
    <row r="590" spans="1:4" x14ac:dyDescent="0.2">
      <c r="A590" s="34">
        <v>26711</v>
      </c>
      <c r="B590" s="16">
        <v>10700</v>
      </c>
      <c r="C590" s="1">
        <f t="shared" si="9"/>
        <v>16011</v>
      </c>
      <c r="D590" s="1"/>
    </row>
    <row r="591" spans="1:4" x14ac:dyDescent="0.2">
      <c r="A591" s="34">
        <v>26727</v>
      </c>
      <c r="B591" s="16">
        <v>8184</v>
      </c>
      <c r="C591" s="1">
        <f t="shared" si="9"/>
        <v>18543</v>
      </c>
      <c r="D591" s="1"/>
    </row>
    <row r="592" spans="1:4" x14ac:dyDescent="0.2">
      <c r="A592" s="34">
        <v>26740</v>
      </c>
      <c r="B592" s="16">
        <v>10716</v>
      </c>
      <c r="C592" s="1">
        <f t="shared" si="9"/>
        <v>16024</v>
      </c>
      <c r="D592" s="1"/>
    </row>
    <row r="593" spans="1:4" x14ac:dyDescent="0.2">
      <c r="A593" s="34">
        <v>26762</v>
      </c>
      <c r="B593" s="16">
        <v>10889</v>
      </c>
      <c r="C593" s="1">
        <f t="shared" si="9"/>
        <v>15873</v>
      </c>
      <c r="D593" s="1"/>
    </row>
    <row r="594" spans="1:4" x14ac:dyDescent="0.2">
      <c r="A594" s="34">
        <v>26780</v>
      </c>
      <c r="B594" s="16">
        <v>9847</v>
      </c>
      <c r="C594" s="1">
        <f t="shared" si="9"/>
        <v>16933</v>
      </c>
      <c r="D594" s="1"/>
    </row>
    <row r="595" spans="1:4" x14ac:dyDescent="0.2">
      <c r="A595" s="34">
        <v>26780</v>
      </c>
      <c r="B595" s="16">
        <v>8814</v>
      </c>
      <c r="C595" s="1">
        <f t="shared" si="9"/>
        <v>17966</v>
      </c>
      <c r="D595" s="1"/>
    </row>
    <row r="596" spans="1:4" x14ac:dyDescent="0.2">
      <c r="A596" s="34">
        <v>26789</v>
      </c>
      <c r="B596" s="16">
        <v>9553</v>
      </c>
      <c r="C596" s="1">
        <f t="shared" si="9"/>
        <v>17236</v>
      </c>
      <c r="D596" s="1"/>
    </row>
    <row r="597" spans="1:4" x14ac:dyDescent="0.2">
      <c r="A597" s="34">
        <v>26795</v>
      </c>
      <c r="B597" s="16">
        <v>8427</v>
      </c>
      <c r="C597" s="1">
        <f t="shared" si="9"/>
        <v>18368</v>
      </c>
      <c r="D597" s="1"/>
    </row>
    <row r="598" spans="1:4" x14ac:dyDescent="0.2">
      <c r="A598" s="34">
        <v>26825</v>
      </c>
      <c r="B598" s="16">
        <v>8363</v>
      </c>
      <c r="C598" s="1">
        <f t="shared" si="9"/>
        <v>18462</v>
      </c>
      <c r="D598" s="1"/>
    </row>
    <row r="599" spans="1:4" x14ac:dyDescent="0.2">
      <c r="A599" s="34">
        <v>26841</v>
      </c>
      <c r="B599" s="16">
        <v>10392</v>
      </c>
      <c r="C599" s="1">
        <f t="shared" si="9"/>
        <v>16449</v>
      </c>
      <c r="D599" s="1"/>
    </row>
    <row r="600" spans="1:4" x14ac:dyDescent="0.2">
      <c r="A600" s="34">
        <v>26868</v>
      </c>
      <c r="B600" s="16">
        <v>11135</v>
      </c>
      <c r="C600" s="1">
        <f t="shared" si="9"/>
        <v>15733</v>
      </c>
      <c r="D600" s="1"/>
    </row>
    <row r="601" spans="1:4" x14ac:dyDescent="0.2">
      <c r="A601" s="34">
        <v>26880</v>
      </c>
      <c r="B601" s="16">
        <v>11459</v>
      </c>
      <c r="C601" s="1">
        <f t="shared" si="9"/>
        <v>15421</v>
      </c>
      <c r="D601" s="1"/>
    </row>
    <row r="602" spans="1:4" x14ac:dyDescent="0.2">
      <c r="A602" s="34">
        <v>26887</v>
      </c>
      <c r="B602" s="16">
        <v>8639</v>
      </c>
      <c r="C602" s="1">
        <f t="shared" si="9"/>
        <v>18248</v>
      </c>
      <c r="D602" s="1"/>
    </row>
    <row r="603" spans="1:4" x14ac:dyDescent="0.2">
      <c r="A603" s="34">
        <v>26899</v>
      </c>
      <c r="B603" s="16">
        <v>10196</v>
      </c>
      <c r="C603" s="1">
        <f t="shared" si="9"/>
        <v>16703</v>
      </c>
      <c r="D603" s="1"/>
    </row>
    <row r="604" spans="1:4" x14ac:dyDescent="0.2">
      <c r="A604" s="34">
        <v>26900</v>
      </c>
      <c r="B604" s="16">
        <v>10557</v>
      </c>
      <c r="C604" s="1">
        <f t="shared" si="9"/>
        <v>16343</v>
      </c>
      <c r="D604" s="1"/>
    </row>
    <row r="605" spans="1:4" x14ac:dyDescent="0.2">
      <c r="A605" s="34">
        <v>26907</v>
      </c>
      <c r="B605" s="16">
        <v>9132</v>
      </c>
      <c r="C605" s="1">
        <f t="shared" si="9"/>
        <v>17775</v>
      </c>
      <c r="D605" s="1"/>
    </row>
    <row r="606" spans="1:4" x14ac:dyDescent="0.2">
      <c r="A606" s="34">
        <v>26916</v>
      </c>
      <c r="B606" s="16">
        <v>10541</v>
      </c>
      <c r="C606" s="1">
        <f t="shared" si="9"/>
        <v>16375</v>
      </c>
      <c r="D606" s="1"/>
    </row>
    <row r="607" spans="1:4" x14ac:dyDescent="0.2">
      <c r="A607" s="34">
        <v>26942</v>
      </c>
      <c r="B607" s="16">
        <v>11028</v>
      </c>
      <c r="C607" s="1">
        <f t="shared" si="9"/>
        <v>15914</v>
      </c>
      <c r="D607" s="1"/>
    </row>
    <row r="608" spans="1:4" x14ac:dyDescent="0.2">
      <c r="A608" s="34">
        <v>26966</v>
      </c>
      <c r="B608" s="16">
        <v>8945</v>
      </c>
      <c r="C608" s="1">
        <f t="shared" si="9"/>
        <v>18021</v>
      </c>
      <c r="D608" s="1"/>
    </row>
    <row r="609" spans="1:4" x14ac:dyDescent="0.2">
      <c r="A609" s="34">
        <v>26993</v>
      </c>
      <c r="B609" s="16">
        <v>8057</v>
      </c>
      <c r="C609" s="1">
        <f t="shared" si="9"/>
        <v>18936</v>
      </c>
      <c r="D609" s="1"/>
    </row>
    <row r="610" spans="1:4" x14ac:dyDescent="0.2">
      <c r="A610" s="34">
        <v>26994</v>
      </c>
      <c r="B610" s="16">
        <v>10888</v>
      </c>
      <c r="C610" s="1">
        <f t="shared" si="9"/>
        <v>16106</v>
      </c>
      <c r="D610" s="1"/>
    </row>
    <row r="611" spans="1:4" x14ac:dyDescent="0.2">
      <c r="A611" s="34">
        <v>27015</v>
      </c>
      <c r="B611" s="16">
        <v>9695</v>
      </c>
      <c r="C611" s="1">
        <f t="shared" si="9"/>
        <v>17320</v>
      </c>
      <c r="D611" s="1"/>
    </row>
    <row r="612" spans="1:4" x14ac:dyDescent="0.2">
      <c r="A612" s="34">
        <v>27018</v>
      </c>
      <c r="B612" s="16">
        <v>8827</v>
      </c>
      <c r="C612" s="1">
        <f t="shared" si="9"/>
        <v>18191</v>
      </c>
      <c r="D612" s="1"/>
    </row>
    <row r="613" spans="1:4" x14ac:dyDescent="0.2">
      <c r="A613" s="34">
        <v>27019</v>
      </c>
      <c r="B613" s="16">
        <v>10077</v>
      </c>
      <c r="C613" s="1">
        <f t="shared" si="9"/>
        <v>16942</v>
      </c>
      <c r="D613" s="1"/>
    </row>
    <row r="614" spans="1:4" x14ac:dyDescent="0.2">
      <c r="A614" s="34">
        <v>27025</v>
      </c>
      <c r="B614" s="16">
        <v>9252</v>
      </c>
      <c r="C614" s="1">
        <f t="shared" si="9"/>
        <v>17773</v>
      </c>
      <c r="D614" s="1"/>
    </row>
    <row r="615" spans="1:4" x14ac:dyDescent="0.2">
      <c r="A615" s="34">
        <v>27033</v>
      </c>
      <c r="B615" s="16">
        <v>11981</v>
      </c>
      <c r="C615" s="1">
        <f t="shared" si="9"/>
        <v>15052</v>
      </c>
      <c r="D615" s="1"/>
    </row>
    <row r="616" spans="1:4" x14ac:dyDescent="0.2">
      <c r="A616" s="34">
        <v>27033</v>
      </c>
      <c r="B616" s="16">
        <v>11155</v>
      </c>
      <c r="C616" s="1">
        <f t="shared" si="9"/>
        <v>15878</v>
      </c>
      <c r="D616" s="1"/>
    </row>
    <row r="617" spans="1:4" x14ac:dyDescent="0.2">
      <c r="A617" s="34">
        <v>27039</v>
      </c>
      <c r="B617" s="16">
        <v>9879</v>
      </c>
      <c r="C617" s="1">
        <f t="shared" si="9"/>
        <v>17160</v>
      </c>
      <c r="D617" s="1"/>
    </row>
    <row r="618" spans="1:4" x14ac:dyDescent="0.2">
      <c r="A618" s="34">
        <v>27042</v>
      </c>
      <c r="B618" s="16">
        <v>9534</v>
      </c>
      <c r="C618" s="1">
        <f t="shared" si="9"/>
        <v>17508</v>
      </c>
      <c r="D618" s="1"/>
    </row>
    <row r="619" spans="1:4" x14ac:dyDescent="0.2">
      <c r="A619" s="34">
        <v>27053</v>
      </c>
      <c r="B619" s="16">
        <v>11930</v>
      </c>
      <c r="C619" s="1">
        <f t="shared" si="9"/>
        <v>15123</v>
      </c>
      <c r="D619" s="1"/>
    </row>
    <row r="620" spans="1:4" x14ac:dyDescent="0.2">
      <c r="A620" s="34">
        <v>27055</v>
      </c>
      <c r="B620" s="16">
        <v>8516</v>
      </c>
      <c r="C620" s="1">
        <f t="shared" si="9"/>
        <v>18539</v>
      </c>
      <c r="D620" s="1"/>
    </row>
    <row r="621" spans="1:4" x14ac:dyDescent="0.2">
      <c r="A621" s="34">
        <v>27056</v>
      </c>
      <c r="B621" s="16">
        <v>9509</v>
      </c>
      <c r="C621" s="1">
        <f t="shared" si="9"/>
        <v>17547</v>
      </c>
      <c r="D621" s="1"/>
    </row>
    <row r="622" spans="1:4" x14ac:dyDescent="0.2">
      <c r="A622" s="34">
        <v>27060</v>
      </c>
      <c r="B622" s="16">
        <v>9594</v>
      </c>
      <c r="C622" s="1">
        <f t="shared" si="9"/>
        <v>17466</v>
      </c>
      <c r="D622" s="1"/>
    </row>
    <row r="623" spans="1:4" x14ac:dyDescent="0.2">
      <c r="A623" s="34">
        <v>27069</v>
      </c>
      <c r="B623" s="16">
        <v>10035</v>
      </c>
      <c r="C623" s="1">
        <f t="shared" si="9"/>
        <v>17034</v>
      </c>
      <c r="D623" s="1"/>
    </row>
    <row r="624" spans="1:4" x14ac:dyDescent="0.2">
      <c r="A624" s="34">
        <v>27077</v>
      </c>
      <c r="B624" s="16">
        <v>8064</v>
      </c>
      <c r="C624" s="1">
        <f t="shared" si="9"/>
        <v>19013</v>
      </c>
      <c r="D624" s="1"/>
    </row>
    <row r="625" spans="1:4" x14ac:dyDescent="0.2">
      <c r="A625" s="34">
        <v>27088</v>
      </c>
      <c r="B625" s="16">
        <v>9127</v>
      </c>
      <c r="C625" s="1">
        <f t="shared" si="9"/>
        <v>17961</v>
      </c>
      <c r="D625" s="1"/>
    </row>
    <row r="626" spans="1:4" x14ac:dyDescent="0.2">
      <c r="A626" s="34">
        <v>27091</v>
      </c>
      <c r="B626" s="16">
        <v>9361</v>
      </c>
      <c r="C626" s="1">
        <f t="shared" si="9"/>
        <v>17730</v>
      </c>
      <c r="D626" s="1"/>
    </row>
    <row r="627" spans="1:4" x14ac:dyDescent="0.2">
      <c r="A627" s="34">
        <v>27091</v>
      </c>
      <c r="B627" s="16">
        <v>8242</v>
      </c>
      <c r="C627" s="1">
        <f t="shared" si="9"/>
        <v>18849</v>
      </c>
      <c r="D627" s="1"/>
    </row>
    <row r="628" spans="1:4" x14ac:dyDescent="0.2">
      <c r="A628" s="34">
        <v>27092</v>
      </c>
      <c r="B628" s="16">
        <v>9250</v>
      </c>
      <c r="C628" s="1">
        <f t="shared" si="9"/>
        <v>17842</v>
      </c>
      <c r="D628" s="1"/>
    </row>
    <row r="629" spans="1:4" x14ac:dyDescent="0.2">
      <c r="A629" s="34">
        <v>27102</v>
      </c>
      <c r="B629" s="16">
        <v>9452</v>
      </c>
      <c r="C629" s="1">
        <f t="shared" si="9"/>
        <v>17650</v>
      </c>
      <c r="D629" s="1"/>
    </row>
    <row r="630" spans="1:4" x14ac:dyDescent="0.2">
      <c r="A630" s="34">
        <v>27127</v>
      </c>
      <c r="B630" s="16">
        <v>9540</v>
      </c>
      <c r="C630" s="1">
        <f t="shared" si="9"/>
        <v>17587</v>
      </c>
      <c r="D630" s="1"/>
    </row>
    <row r="631" spans="1:4" x14ac:dyDescent="0.2">
      <c r="A631" s="34">
        <v>27160</v>
      </c>
      <c r="B631" s="16">
        <v>11820</v>
      </c>
      <c r="C631" s="1">
        <f t="shared" si="9"/>
        <v>15340</v>
      </c>
      <c r="D631" s="1"/>
    </row>
    <row r="632" spans="1:4" x14ac:dyDescent="0.2">
      <c r="A632" s="34">
        <v>27198</v>
      </c>
      <c r="B632" s="16">
        <v>11430</v>
      </c>
      <c r="C632" s="1">
        <f t="shared" si="9"/>
        <v>15768</v>
      </c>
      <c r="D632" s="1"/>
    </row>
    <row r="633" spans="1:4" x14ac:dyDescent="0.2">
      <c r="A633" s="34">
        <v>27214</v>
      </c>
      <c r="B633" s="16">
        <v>10871</v>
      </c>
      <c r="C633" s="1">
        <f t="shared" si="9"/>
        <v>16343</v>
      </c>
      <c r="D633" s="1"/>
    </row>
    <row r="634" spans="1:4" x14ac:dyDescent="0.2">
      <c r="A634" s="34">
        <v>27230</v>
      </c>
      <c r="B634" s="16">
        <v>8290</v>
      </c>
      <c r="C634" s="1">
        <f t="shared" si="9"/>
        <v>18940</v>
      </c>
      <c r="D634" s="1"/>
    </row>
    <row r="635" spans="1:4" x14ac:dyDescent="0.2">
      <c r="A635" s="34">
        <v>27272</v>
      </c>
      <c r="B635" s="16">
        <v>8907</v>
      </c>
      <c r="C635" s="1">
        <f t="shared" si="9"/>
        <v>18365</v>
      </c>
      <c r="D635" s="1"/>
    </row>
    <row r="636" spans="1:4" x14ac:dyDescent="0.2">
      <c r="A636" s="34">
        <v>27279</v>
      </c>
      <c r="B636" s="16">
        <v>8685</v>
      </c>
      <c r="C636" s="1">
        <f t="shared" si="9"/>
        <v>18594</v>
      </c>
      <c r="D636" s="1"/>
    </row>
    <row r="637" spans="1:4" x14ac:dyDescent="0.2">
      <c r="A637" s="34">
        <v>27280</v>
      </c>
      <c r="B637" s="16">
        <v>9564</v>
      </c>
      <c r="C637" s="1">
        <f t="shared" si="9"/>
        <v>17716</v>
      </c>
      <c r="D637" s="1"/>
    </row>
    <row r="638" spans="1:4" x14ac:dyDescent="0.2">
      <c r="A638" s="34">
        <v>27282</v>
      </c>
      <c r="B638" s="16">
        <v>8557</v>
      </c>
      <c r="C638" s="1">
        <f t="shared" si="9"/>
        <v>18725</v>
      </c>
      <c r="D638" s="1"/>
    </row>
    <row r="639" spans="1:4" x14ac:dyDescent="0.2">
      <c r="A639" s="34">
        <v>27283</v>
      </c>
      <c r="B639" s="16">
        <v>11034</v>
      </c>
      <c r="C639" s="1">
        <f t="shared" si="9"/>
        <v>16249</v>
      </c>
      <c r="D639" s="1"/>
    </row>
    <row r="640" spans="1:4" x14ac:dyDescent="0.2">
      <c r="A640" s="34">
        <v>27286</v>
      </c>
      <c r="B640" s="16">
        <v>10937</v>
      </c>
      <c r="C640" s="1">
        <f t="shared" si="9"/>
        <v>16349</v>
      </c>
      <c r="D640" s="1"/>
    </row>
    <row r="641" spans="1:4" x14ac:dyDescent="0.2">
      <c r="A641" s="34">
        <v>27287</v>
      </c>
      <c r="B641" s="16">
        <v>11153</v>
      </c>
      <c r="C641" s="1">
        <f t="shared" si="9"/>
        <v>16134</v>
      </c>
      <c r="D641" s="1"/>
    </row>
    <row r="642" spans="1:4" x14ac:dyDescent="0.2">
      <c r="A642" s="34">
        <v>27289</v>
      </c>
      <c r="B642" s="16">
        <v>10533</v>
      </c>
      <c r="C642" s="1">
        <f t="shared" ref="C642:C705" si="10">A642-B642</f>
        <v>16756</v>
      </c>
      <c r="D642" s="1"/>
    </row>
    <row r="643" spans="1:4" x14ac:dyDescent="0.2">
      <c r="A643" s="34">
        <v>27337</v>
      </c>
      <c r="B643" s="16">
        <v>11220</v>
      </c>
      <c r="C643" s="1">
        <f t="shared" si="10"/>
        <v>16117</v>
      </c>
      <c r="D643" s="1"/>
    </row>
    <row r="644" spans="1:4" x14ac:dyDescent="0.2">
      <c r="A644" s="34">
        <v>27350</v>
      </c>
      <c r="B644" s="16">
        <v>9764</v>
      </c>
      <c r="C644" s="1">
        <f t="shared" si="10"/>
        <v>17586</v>
      </c>
      <c r="D644" s="1"/>
    </row>
    <row r="645" spans="1:4" x14ac:dyDescent="0.2">
      <c r="A645" s="34">
        <v>27363</v>
      </c>
      <c r="B645" s="16">
        <v>11322</v>
      </c>
      <c r="C645" s="1">
        <f t="shared" si="10"/>
        <v>16041</v>
      </c>
      <c r="D645" s="1"/>
    </row>
    <row r="646" spans="1:4" x14ac:dyDescent="0.2">
      <c r="A646" s="34">
        <v>27371</v>
      </c>
      <c r="B646" s="16">
        <v>8865</v>
      </c>
      <c r="C646" s="1">
        <f t="shared" si="10"/>
        <v>18506</v>
      </c>
      <c r="D646" s="1"/>
    </row>
    <row r="647" spans="1:4" x14ac:dyDescent="0.2">
      <c r="A647" s="34">
        <v>27397</v>
      </c>
      <c r="B647" s="16">
        <v>9876</v>
      </c>
      <c r="C647" s="1">
        <f t="shared" si="10"/>
        <v>17521</v>
      </c>
      <c r="D647" s="1"/>
    </row>
    <row r="648" spans="1:4" x14ac:dyDescent="0.2">
      <c r="A648" s="34">
        <v>27417</v>
      </c>
      <c r="B648" s="16">
        <v>11371</v>
      </c>
      <c r="C648" s="1">
        <f t="shared" si="10"/>
        <v>16046</v>
      </c>
      <c r="D648" s="1"/>
    </row>
    <row r="649" spans="1:4" x14ac:dyDescent="0.2">
      <c r="A649" s="34">
        <v>27431</v>
      </c>
      <c r="B649" s="16">
        <v>9538</v>
      </c>
      <c r="C649" s="1">
        <f t="shared" si="10"/>
        <v>17893</v>
      </c>
      <c r="D649" s="1"/>
    </row>
    <row r="650" spans="1:4" x14ac:dyDescent="0.2">
      <c r="A650" s="34">
        <v>27463</v>
      </c>
      <c r="B650" s="16">
        <v>8235</v>
      </c>
      <c r="C650" s="1">
        <f t="shared" si="10"/>
        <v>19228</v>
      </c>
      <c r="D650" s="1"/>
    </row>
    <row r="651" spans="1:4" x14ac:dyDescent="0.2">
      <c r="A651" s="34">
        <v>27484</v>
      </c>
      <c r="B651" s="16">
        <v>9294</v>
      </c>
      <c r="C651" s="1">
        <f t="shared" si="10"/>
        <v>18190</v>
      </c>
      <c r="D651" s="1"/>
    </row>
    <row r="652" spans="1:4" x14ac:dyDescent="0.2">
      <c r="A652" s="34">
        <v>27485</v>
      </c>
      <c r="B652" s="16">
        <v>9261</v>
      </c>
      <c r="C652" s="1">
        <f t="shared" si="10"/>
        <v>18224</v>
      </c>
      <c r="D652" s="1"/>
    </row>
    <row r="653" spans="1:4" x14ac:dyDescent="0.2">
      <c r="A653" s="34">
        <v>27499</v>
      </c>
      <c r="B653" s="16">
        <v>8514</v>
      </c>
      <c r="C653" s="1">
        <f t="shared" si="10"/>
        <v>18985</v>
      </c>
      <c r="D653" s="1"/>
    </row>
    <row r="654" spans="1:4" x14ac:dyDescent="0.2">
      <c r="A654" s="34">
        <v>27508</v>
      </c>
      <c r="B654" s="16">
        <v>10292</v>
      </c>
      <c r="C654" s="1">
        <f t="shared" si="10"/>
        <v>17216</v>
      </c>
      <c r="D654" s="1"/>
    </row>
    <row r="655" spans="1:4" x14ac:dyDescent="0.2">
      <c r="A655" s="34">
        <v>27527</v>
      </c>
      <c r="B655" s="16">
        <v>8052</v>
      </c>
      <c r="C655" s="1">
        <f t="shared" si="10"/>
        <v>19475</v>
      </c>
      <c r="D655" s="1"/>
    </row>
    <row r="656" spans="1:4" x14ac:dyDescent="0.2">
      <c r="A656" s="34">
        <v>27531</v>
      </c>
      <c r="B656" s="16">
        <v>10390</v>
      </c>
      <c r="C656" s="1">
        <f t="shared" si="10"/>
        <v>17141</v>
      </c>
      <c r="D656" s="1"/>
    </row>
    <row r="657" spans="1:4" x14ac:dyDescent="0.2">
      <c r="A657" s="34">
        <v>27537</v>
      </c>
      <c r="B657" s="16">
        <v>11258</v>
      </c>
      <c r="C657" s="1">
        <f t="shared" si="10"/>
        <v>16279</v>
      </c>
      <c r="D657" s="1"/>
    </row>
    <row r="658" spans="1:4" x14ac:dyDescent="0.2">
      <c r="A658" s="34">
        <v>27537</v>
      </c>
      <c r="B658" s="16">
        <v>10683</v>
      </c>
      <c r="C658" s="1">
        <f t="shared" si="10"/>
        <v>16854</v>
      </c>
      <c r="D658" s="1"/>
    </row>
    <row r="659" spans="1:4" x14ac:dyDescent="0.2">
      <c r="A659" s="34">
        <v>27540</v>
      </c>
      <c r="B659" s="16">
        <v>9047</v>
      </c>
      <c r="C659" s="1">
        <f t="shared" si="10"/>
        <v>18493</v>
      </c>
      <c r="D659" s="1"/>
    </row>
    <row r="660" spans="1:4" x14ac:dyDescent="0.2">
      <c r="A660" s="34">
        <v>27574</v>
      </c>
      <c r="B660" s="16">
        <v>11823</v>
      </c>
      <c r="C660" s="1">
        <f t="shared" si="10"/>
        <v>15751</v>
      </c>
      <c r="D660" s="1"/>
    </row>
    <row r="661" spans="1:4" x14ac:dyDescent="0.2">
      <c r="A661" s="34">
        <v>27577</v>
      </c>
      <c r="B661" s="16">
        <v>11515</v>
      </c>
      <c r="C661" s="1">
        <f t="shared" si="10"/>
        <v>16062</v>
      </c>
      <c r="D661" s="1"/>
    </row>
    <row r="662" spans="1:4" x14ac:dyDescent="0.2">
      <c r="A662" s="34">
        <v>27580</v>
      </c>
      <c r="B662" s="16">
        <v>10813</v>
      </c>
      <c r="C662" s="1">
        <f t="shared" si="10"/>
        <v>16767</v>
      </c>
      <c r="D662" s="1"/>
    </row>
    <row r="663" spans="1:4" x14ac:dyDescent="0.2">
      <c r="A663" s="34">
        <v>27581</v>
      </c>
      <c r="B663" s="16">
        <v>11959</v>
      </c>
      <c r="C663" s="1">
        <f t="shared" si="10"/>
        <v>15622</v>
      </c>
      <c r="D663" s="1"/>
    </row>
    <row r="664" spans="1:4" x14ac:dyDescent="0.2">
      <c r="A664" s="34">
        <v>27585</v>
      </c>
      <c r="B664" s="16">
        <v>8706</v>
      </c>
      <c r="C664" s="1">
        <f t="shared" si="10"/>
        <v>18879</v>
      </c>
      <c r="D664" s="1"/>
    </row>
    <row r="665" spans="1:4" x14ac:dyDescent="0.2">
      <c r="A665" s="34">
        <v>27595</v>
      </c>
      <c r="B665" s="16">
        <v>10437</v>
      </c>
      <c r="C665" s="1">
        <f t="shared" si="10"/>
        <v>17158</v>
      </c>
      <c r="D665" s="1"/>
    </row>
    <row r="666" spans="1:4" x14ac:dyDescent="0.2">
      <c r="A666" s="34">
        <v>27598</v>
      </c>
      <c r="B666" s="16">
        <v>11385</v>
      </c>
      <c r="C666" s="1">
        <f t="shared" si="10"/>
        <v>16213</v>
      </c>
      <c r="D666" s="1"/>
    </row>
    <row r="667" spans="1:4" x14ac:dyDescent="0.2">
      <c r="A667" s="34">
        <v>27641</v>
      </c>
      <c r="B667" s="16">
        <v>8971</v>
      </c>
      <c r="C667" s="1">
        <f t="shared" si="10"/>
        <v>18670</v>
      </c>
      <c r="D667" s="1"/>
    </row>
    <row r="668" spans="1:4" x14ac:dyDescent="0.2">
      <c r="A668" s="34">
        <v>27643</v>
      </c>
      <c r="B668" s="16">
        <v>9524</v>
      </c>
      <c r="C668" s="1">
        <f t="shared" si="10"/>
        <v>18119</v>
      </c>
      <c r="D668" s="1"/>
    </row>
    <row r="669" spans="1:4" x14ac:dyDescent="0.2">
      <c r="A669" s="34">
        <v>27664</v>
      </c>
      <c r="B669" s="16">
        <v>9919</v>
      </c>
      <c r="C669" s="1">
        <f t="shared" si="10"/>
        <v>17745</v>
      </c>
      <c r="D669" s="1"/>
    </row>
    <row r="670" spans="1:4" x14ac:dyDescent="0.2">
      <c r="A670" s="34">
        <v>27687</v>
      </c>
      <c r="B670" s="16">
        <v>10615</v>
      </c>
      <c r="C670" s="1">
        <f t="shared" si="10"/>
        <v>17072</v>
      </c>
      <c r="D670" s="1"/>
    </row>
    <row r="671" spans="1:4" x14ac:dyDescent="0.2">
      <c r="A671" s="34">
        <v>27697</v>
      </c>
      <c r="B671" s="16">
        <v>10522</v>
      </c>
      <c r="C671" s="1">
        <f t="shared" si="10"/>
        <v>17175</v>
      </c>
      <c r="D671" s="1"/>
    </row>
    <row r="672" spans="1:4" x14ac:dyDescent="0.2">
      <c r="A672" s="34">
        <v>27714</v>
      </c>
      <c r="B672" s="16">
        <v>8326</v>
      </c>
      <c r="C672" s="1">
        <f t="shared" si="10"/>
        <v>19388</v>
      </c>
      <c r="D672" s="1"/>
    </row>
    <row r="673" spans="1:4" x14ac:dyDescent="0.2">
      <c r="A673" s="34">
        <v>27727</v>
      </c>
      <c r="B673" s="16">
        <v>11018</v>
      </c>
      <c r="C673" s="1">
        <f t="shared" si="10"/>
        <v>16709</v>
      </c>
      <c r="D673" s="1"/>
    </row>
    <row r="674" spans="1:4" x14ac:dyDescent="0.2">
      <c r="A674" s="34">
        <v>27727</v>
      </c>
      <c r="B674" s="16">
        <v>10271</v>
      </c>
      <c r="C674" s="1">
        <f t="shared" si="10"/>
        <v>17456</v>
      </c>
      <c r="D674" s="1"/>
    </row>
    <row r="675" spans="1:4" x14ac:dyDescent="0.2">
      <c r="A675" s="34">
        <v>27731</v>
      </c>
      <c r="B675" s="16">
        <v>10196</v>
      </c>
      <c r="C675" s="1">
        <f t="shared" si="10"/>
        <v>17535</v>
      </c>
      <c r="D675" s="1"/>
    </row>
    <row r="676" spans="1:4" x14ac:dyDescent="0.2">
      <c r="A676" s="34">
        <v>27775</v>
      </c>
      <c r="B676" s="16">
        <v>8575</v>
      </c>
      <c r="C676" s="1">
        <f t="shared" si="10"/>
        <v>19200</v>
      </c>
      <c r="D676" s="1"/>
    </row>
    <row r="677" spans="1:4" x14ac:dyDescent="0.2">
      <c r="A677" s="34">
        <v>27784</v>
      </c>
      <c r="B677" s="16">
        <v>9017</v>
      </c>
      <c r="C677" s="1">
        <f t="shared" si="10"/>
        <v>18767</v>
      </c>
      <c r="D677" s="1"/>
    </row>
    <row r="678" spans="1:4" x14ac:dyDescent="0.2">
      <c r="A678" s="34">
        <v>27793</v>
      </c>
      <c r="B678" s="16">
        <v>10901</v>
      </c>
      <c r="C678" s="1">
        <f t="shared" si="10"/>
        <v>16892</v>
      </c>
      <c r="D678" s="1"/>
    </row>
    <row r="679" spans="1:4" x14ac:dyDescent="0.2">
      <c r="A679" s="34">
        <v>27796</v>
      </c>
      <c r="B679" s="16">
        <v>9437</v>
      </c>
      <c r="C679" s="1">
        <f t="shared" si="10"/>
        <v>18359</v>
      </c>
      <c r="D679" s="1"/>
    </row>
    <row r="680" spans="1:4" x14ac:dyDescent="0.2">
      <c r="A680" s="34">
        <v>27822</v>
      </c>
      <c r="B680" s="16">
        <v>9011</v>
      </c>
      <c r="C680" s="1">
        <f t="shared" si="10"/>
        <v>18811</v>
      </c>
      <c r="D680" s="1"/>
    </row>
    <row r="681" spans="1:4" x14ac:dyDescent="0.2">
      <c r="A681" s="34">
        <v>27837</v>
      </c>
      <c r="B681" s="16">
        <v>11308</v>
      </c>
      <c r="C681" s="1">
        <f t="shared" si="10"/>
        <v>16529</v>
      </c>
      <c r="D681" s="1"/>
    </row>
    <row r="682" spans="1:4" x14ac:dyDescent="0.2">
      <c r="A682" s="34">
        <v>27865</v>
      </c>
      <c r="B682" s="16">
        <v>9842</v>
      </c>
      <c r="C682" s="1">
        <f t="shared" si="10"/>
        <v>18023</v>
      </c>
      <c r="D682" s="1"/>
    </row>
    <row r="683" spans="1:4" x14ac:dyDescent="0.2">
      <c r="A683" s="34">
        <v>27866</v>
      </c>
      <c r="B683" s="16">
        <v>10092</v>
      </c>
      <c r="C683" s="1">
        <f t="shared" si="10"/>
        <v>17774</v>
      </c>
      <c r="D683" s="1"/>
    </row>
    <row r="684" spans="1:4" x14ac:dyDescent="0.2">
      <c r="A684" s="34">
        <v>27875</v>
      </c>
      <c r="B684" s="16">
        <v>10332</v>
      </c>
      <c r="C684" s="1">
        <f t="shared" si="10"/>
        <v>17543</v>
      </c>
      <c r="D684" s="1"/>
    </row>
    <row r="685" spans="1:4" x14ac:dyDescent="0.2">
      <c r="A685" s="34">
        <v>27885</v>
      </c>
      <c r="B685" s="16">
        <v>10782</v>
      </c>
      <c r="C685" s="1">
        <f t="shared" si="10"/>
        <v>17103</v>
      </c>
      <c r="D685" s="1"/>
    </row>
    <row r="686" spans="1:4" x14ac:dyDescent="0.2">
      <c r="A686" s="34">
        <v>27906</v>
      </c>
      <c r="B686" s="16">
        <v>8293</v>
      </c>
      <c r="C686" s="1">
        <f t="shared" si="10"/>
        <v>19613</v>
      </c>
      <c r="D686" s="1"/>
    </row>
    <row r="687" spans="1:4" x14ac:dyDescent="0.2">
      <c r="A687" s="34">
        <v>27931</v>
      </c>
      <c r="B687" s="16">
        <v>10662</v>
      </c>
      <c r="C687" s="1">
        <f t="shared" si="10"/>
        <v>17269</v>
      </c>
      <c r="D687" s="1"/>
    </row>
    <row r="688" spans="1:4" x14ac:dyDescent="0.2">
      <c r="A688" s="34">
        <v>27950</v>
      </c>
      <c r="B688" s="16">
        <v>8328</v>
      </c>
      <c r="C688" s="1">
        <f t="shared" si="10"/>
        <v>19622</v>
      </c>
      <c r="D688" s="1"/>
    </row>
    <row r="689" spans="1:4" x14ac:dyDescent="0.2">
      <c r="A689" s="34">
        <v>27989</v>
      </c>
      <c r="B689" s="16">
        <v>10057</v>
      </c>
      <c r="C689" s="1">
        <f t="shared" si="10"/>
        <v>17932</v>
      </c>
      <c r="D689" s="1"/>
    </row>
    <row r="690" spans="1:4" x14ac:dyDescent="0.2">
      <c r="A690" s="34">
        <v>27990</v>
      </c>
      <c r="B690" s="16">
        <v>11574</v>
      </c>
      <c r="C690" s="1">
        <f t="shared" si="10"/>
        <v>16416</v>
      </c>
      <c r="D690" s="1"/>
    </row>
    <row r="691" spans="1:4" x14ac:dyDescent="0.2">
      <c r="A691" s="34">
        <v>28036</v>
      </c>
      <c r="B691" s="16">
        <v>10885</v>
      </c>
      <c r="C691" s="1">
        <f t="shared" si="10"/>
        <v>17151</v>
      </c>
      <c r="D691" s="1"/>
    </row>
    <row r="692" spans="1:4" x14ac:dyDescent="0.2">
      <c r="A692" s="34">
        <v>28036</v>
      </c>
      <c r="B692" s="16">
        <v>9253</v>
      </c>
      <c r="C692" s="1">
        <f t="shared" si="10"/>
        <v>18783</v>
      </c>
      <c r="D692" s="1"/>
    </row>
    <row r="693" spans="1:4" x14ac:dyDescent="0.2">
      <c r="A693" s="34">
        <v>28037</v>
      </c>
      <c r="B693" s="16">
        <v>11098</v>
      </c>
      <c r="C693" s="1">
        <f t="shared" si="10"/>
        <v>16939</v>
      </c>
      <c r="D693" s="1"/>
    </row>
    <row r="694" spans="1:4" x14ac:dyDescent="0.2">
      <c r="A694" s="34">
        <v>28041</v>
      </c>
      <c r="B694" s="16">
        <v>10817</v>
      </c>
      <c r="C694" s="1">
        <f t="shared" si="10"/>
        <v>17224</v>
      </c>
      <c r="D694" s="1"/>
    </row>
    <row r="695" spans="1:4" x14ac:dyDescent="0.2">
      <c r="A695" s="34">
        <v>28059</v>
      </c>
      <c r="B695" s="16">
        <v>11946</v>
      </c>
      <c r="C695" s="1">
        <f t="shared" si="10"/>
        <v>16113</v>
      </c>
      <c r="D695" s="1"/>
    </row>
    <row r="696" spans="1:4" x14ac:dyDescent="0.2">
      <c r="A696" s="34">
        <v>28062</v>
      </c>
      <c r="B696" s="16">
        <v>8020</v>
      </c>
      <c r="C696" s="1">
        <f t="shared" si="10"/>
        <v>20042</v>
      </c>
      <c r="D696" s="1"/>
    </row>
    <row r="697" spans="1:4" x14ac:dyDescent="0.2">
      <c r="A697" s="34">
        <v>28063</v>
      </c>
      <c r="B697" s="16">
        <v>9211</v>
      </c>
      <c r="C697" s="1">
        <f t="shared" si="10"/>
        <v>18852</v>
      </c>
      <c r="D697" s="1"/>
    </row>
    <row r="698" spans="1:4" x14ac:dyDescent="0.2">
      <c r="A698" s="34">
        <v>28073</v>
      </c>
      <c r="B698" s="16">
        <v>11578</v>
      </c>
      <c r="C698" s="1">
        <f t="shared" si="10"/>
        <v>16495</v>
      </c>
      <c r="D698" s="1"/>
    </row>
    <row r="699" spans="1:4" x14ac:dyDescent="0.2">
      <c r="A699" s="34">
        <v>28086</v>
      </c>
      <c r="B699" s="16">
        <v>10016</v>
      </c>
      <c r="C699" s="1">
        <f t="shared" si="10"/>
        <v>18070</v>
      </c>
      <c r="D699" s="1"/>
    </row>
    <row r="700" spans="1:4" x14ac:dyDescent="0.2">
      <c r="A700" s="34">
        <v>28088</v>
      </c>
      <c r="B700" s="16">
        <v>9435</v>
      </c>
      <c r="C700" s="1">
        <f t="shared" si="10"/>
        <v>18653</v>
      </c>
      <c r="D700" s="1"/>
    </row>
    <row r="701" spans="1:4" x14ac:dyDescent="0.2">
      <c r="A701" s="34">
        <v>28100</v>
      </c>
      <c r="B701" s="16">
        <v>8308</v>
      </c>
      <c r="C701" s="1">
        <f t="shared" si="10"/>
        <v>19792</v>
      </c>
      <c r="D701" s="1"/>
    </row>
    <row r="702" spans="1:4" x14ac:dyDescent="0.2">
      <c r="A702" s="34">
        <v>28113</v>
      </c>
      <c r="B702" s="16">
        <v>11376</v>
      </c>
      <c r="C702" s="1">
        <f t="shared" si="10"/>
        <v>16737</v>
      </c>
      <c r="D702" s="1"/>
    </row>
    <row r="703" spans="1:4" x14ac:dyDescent="0.2">
      <c r="A703" s="34">
        <v>28154</v>
      </c>
      <c r="B703" s="16">
        <v>10907</v>
      </c>
      <c r="C703" s="1">
        <f t="shared" si="10"/>
        <v>17247</v>
      </c>
      <c r="D703" s="1"/>
    </row>
    <row r="704" spans="1:4" x14ac:dyDescent="0.2">
      <c r="A704" s="34">
        <v>28157</v>
      </c>
      <c r="B704" s="16">
        <v>11129</v>
      </c>
      <c r="C704" s="1">
        <f t="shared" si="10"/>
        <v>17028</v>
      </c>
      <c r="D704" s="1"/>
    </row>
    <row r="705" spans="1:4" x14ac:dyDescent="0.2">
      <c r="A705" s="34">
        <v>28169</v>
      </c>
      <c r="B705" s="16">
        <v>10984</v>
      </c>
      <c r="C705" s="1">
        <f t="shared" si="10"/>
        <v>17185</v>
      </c>
      <c r="D705" s="1"/>
    </row>
    <row r="706" spans="1:4" x14ac:dyDescent="0.2">
      <c r="A706" s="34">
        <v>28171</v>
      </c>
      <c r="B706" s="16">
        <v>11518</v>
      </c>
      <c r="C706" s="1">
        <f t="shared" ref="C706:C769" si="11">A706-B706</f>
        <v>16653</v>
      </c>
      <c r="D706" s="1"/>
    </row>
    <row r="707" spans="1:4" x14ac:dyDescent="0.2">
      <c r="A707" s="34">
        <v>28173</v>
      </c>
      <c r="B707" s="16">
        <v>9970</v>
      </c>
      <c r="C707" s="1">
        <f t="shared" si="11"/>
        <v>18203</v>
      </c>
      <c r="D707" s="1"/>
    </row>
    <row r="708" spans="1:4" x14ac:dyDescent="0.2">
      <c r="A708" s="34">
        <v>28176</v>
      </c>
      <c r="B708" s="16">
        <v>11591</v>
      </c>
      <c r="C708" s="1">
        <f t="shared" si="11"/>
        <v>16585</v>
      </c>
      <c r="D708" s="1"/>
    </row>
    <row r="709" spans="1:4" x14ac:dyDescent="0.2">
      <c r="A709" s="34">
        <v>28224</v>
      </c>
      <c r="B709" s="16">
        <v>10991</v>
      </c>
      <c r="C709" s="1">
        <f t="shared" si="11"/>
        <v>17233</v>
      </c>
      <c r="D709" s="1"/>
    </row>
    <row r="710" spans="1:4" x14ac:dyDescent="0.2">
      <c r="A710" s="34">
        <v>28231</v>
      </c>
      <c r="B710" s="16">
        <v>9889</v>
      </c>
      <c r="C710" s="1">
        <f t="shared" si="11"/>
        <v>18342</v>
      </c>
      <c r="D710" s="1"/>
    </row>
    <row r="711" spans="1:4" x14ac:dyDescent="0.2">
      <c r="A711" s="34">
        <v>28276</v>
      </c>
      <c r="B711" s="16">
        <v>9422</v>
      </c>
      <c r="C711" s="1">
        <f t="shared" si="11"/>
        <v>18854</v>
      </c>
      <c r="D711" s="1"/>
    </row>
    <row r="712" spans="1:4" x14ac:dyDescent="0.2">
      <c r="A712" s="34">
        <v>28283</v>
      </c>
      <c r="B712" s="16">
        <v>9409</v>
      </c>
      <c r="C712" s="1">
        <f t="shared" si="11"/>
        <v>18874</v>
      </c>
      <c r="D712" s="1"/>
    </row>
    <row r="713" spans="1:4" x14ac:dyDescent="0.2">
      <c r="A713" s="34">
        <v>28290</v>
      </c>
      <c r="B713" s="16">
        <v>9048</v>
      </c>
      <c r="C713" s="1">
        <f t="shared" si="11"/>
        <v>19242</v>
      </c>
      <c r="D713" s="1"/>
    </row>
    <row r="714" spans="1:4" x14ac:dyDescent="0.2">
      <c r="A714" s="34">
        <v>28295</v>
      </c>
      <c r="B714" s="16">
        <v>8674</v>
      </c>
      <c r="C714" s="1">
        <f t="shared" si="11"/>
        <v>19621</v>
      </c>
      <c r="D714" s="1"/>
    </row>
    <row r="715" spans="1:4" x14ac:dyDescent="0.2">
      <c r="A715" s="34">
        <v>28319</v>
      </c>
      <c r="B715" s="16">
        <v>10745</v>
      </c>
      <c r="C715" s="1">
        <f t="shared" si="11"/>
        <v>17574</v>
      </c>
      <c r="D715" s="1"/>
    </row>
    <row r="716" spans="1:4" x14ac:dyDescent="0.2">
      <c r="A716" s="34">
        <v>28325</v>
      </c>
      <c r="B716" s="16">
        <v>10425</v>
      </c>
      <c r="C716" s="1">
        <f t="shared" si="11"/>
        <v>17900</v>
      </c>
      <c r="D716" s="1"/>
    </row>
    <row r="717" spans="1:4" x14ac:dyDescent="0.2">
      <c r="A717" s="34">
        <v>28325</v>
      </c>
      <c r="B717" s="16">
        <v>10934</v>
      </c>
      <c r="C717" s="1">
        <f t="shared" si="11"/>
        <v>17391</v>
      </c>
      <c r="D717" s="1"/>
    </row>
    <row r="718" spans="1:4" x14ac:dyDescent="0.2">
      <c r="A718" s="34">
        <v>28330</v>
      </c>
      <c r="B718" s="16">
        <v>11788</v>
      </c>
      <c r="C718" s="1">
        <f t="shared" si="11"/>
        <v>16542</v>
      </c>
      <c r="D718" s="1"/>
    </row>
    <row r="719" spans="1:4" x14ac:dyDescent="0.2">
      <c r="A719" s="34">
        <v>28335</v>
      </c>
      <c r="B719" s="16">
        <v>8732</v>
      </c>
      <c r="C719" s="1">
        <f t="shared" si="11"/>
        <v>19603</v>
      </c>
      <c r="D719" s="1"/>
    </row>
    <row r="720" spans="1:4" x14ac:dyDescent="0.2">
      <c r="A720" s="34">
        <v>28351</v>
      </c>
      <c r="B720" s="16">
        <v>8756</v>
      </c>
      <c r="C720" s="1">
        <f t="shared" si="11"/>
        <v>19595</v>
      </c>
      <c r="D720" s="1"/>
    </row>
    <row r="721" spans="1:4" x14ac:dyDescent="0.2">
      <c r="A721" s="34">
        <v>28362</v>
      </c>
      <c r="B721" s="16">
        <v>11540</v>
      </c>
      <c r="C721" s="1">
        <f t="shared" si="11"/>
        <v>16822</v>
      </c>
      <c r="D721" s="1"/>
    </row>
    <row r="722" spans="1:4" x14ac:dyDescent="0.2">
      <c r="A722" s="34">
        <v>28383</v>
      </c>
      <c r="B722" s="16">
        <v>9117</v>
      </c>
      <c r="C722" s="1">
        <f t="shared" si="11"/>
        <v>19266</v>
      </c>
      <c r="D722" s="1"/>
    </row>
    <row r="723" spans="1:4" x14ac:dyDescent="0.2">
      <c r="A723" s="34">
        <v>28401</v>
      </c>
      <c r="B723" s="16">
        <v>8911</v>
      </c>
      <c r="C723" s="1">
        <f t="shared" si="11"/>
        <v>19490</v>
      </c>
      <c r="D723" s="1"/>
    </row>
    <row r="724" spans="1:4" x14ac:dyDescent="0.2">
      <c r="A724" s="34">
        <v>28402</v>
      </c>
      <c r="B724" s="16">
        <v>11691</v>
      </c>
      <c r="C724" s="1">
        <f t="shared" si="11"/>
        <v>16711</v>
      </c>
      <c r="D724" s="1"/>
    </row>
    <row r="725" spans="1:4" x14ac:dyDescent="0.2">
      <c r="A725" s="34">
        <v>28425</v>
      </c>
      <c r="B725" s="16">
        <v>9848</v>
      </c>
      <c r="C725" s="1">
        <f t="shared" si="11"/>
        <v>18577</v>
      </c>
      <c r="D725" s="1"/>
    </row>
    <row r="726" spans="1:4" x14ac:dyDescent="0.2">
      <c r="A726" s="34">
        <v>28435</v>
      </c>
      <c r="B726" s="16">
        <v>8747</v>
      </c>
      <c r="C726" s="1">
        <f t="shared" si="11"/>
        <v>19688</v>
      </c>
      <c r="D726" s="1"/>
    </row>
    <row r="727" spans="1:4" x14ac:dyDescent="0.2">
      <c r="A727" s="34">
        <v>28439</v>
      </c>
      <c r="B727" s="16">
        <v>8418</v>
      </c>
      <c r="C727" s="1">
        <f t="shared" si="11"/>
        <v>20021</v>
      </c>
      <c r="D727" s="1"/>
    </row>
    <row r="728" spans="1:4" x14ac:dyDescent="0.2">
      <c r="A728" s="34">
        <v>28455</v>
      </c>
      <c r="B728" s="16">
        <v>11948</v>
      </c>
      <c r="C728" s="1">
        <f t="shared" si="11"/>
        <v>16507</v>
      </c>
      <c r="D728" s="1"/>
    </row>
    <row r="729" spans="1:4" x14ac:dyDescent="0.2">
      <c r="A729" s="34">
        <v>28489</v>
      </c>
      <c r="B729" s="16">
        <v>10493</v>
      </c>
      <c r="C729" s="1">
        <f t="shared" si="11"/>
        <v>17996</v>
      </c>
      <c r="D729" s="1"/>
    </row>
    <row r="730" spans="1:4" x14ac:dyDescent="0.2">
      <c r="A730" s="34">
        <v>28496</v>
      </c>
      <c r="B730" s="16">
        <v>8583</v>
      </c>
      <c r="C730" s="1">
        <f t="shared" si="11"/>
        <v>19913</v>
      </c>
      <c r="D730" s="1"/>
    </row>
    <row r="731" spans="1:4" x14ac:dyDescent="0.2">
      <c r="A731" s="34">
        <v>28510</v>
      </c>
      <c r="B731" s="16">
        <v>10955</v>
      </c>
      <c r="C731" s="1">
        <f t="shared" si="11"/>
        <v>17555</v>
      </c>
      <c r="D731" s="1"/>
    </row>
    <row r="732" spans="1:4" x14ac:dyDescent="0.2">
      <c r="A732" s="34">
        <v>28513</v>
      </c>
      <c r="B732" s="16">
        <v>10567</v>
      </c>
      <c r="C732" s="1">
        <f t="shared" si="11"/>
        <v>17946</v>
      </c>
      <c r="D732" s="1"/>
    </row>
    <row r="733" spans="1:4" x14ac:dyDescent="0.2">
      <c r="A733" s="34">
        <v>28532</v>
      </c>
      <c r="B733" s="16">
        <v>9354</v>
      </c>
      <c r="C733" s="1">
        <f t="shared" si="11"/>
        <v>19178</v>
      </c>
      <c r="D733" s="1"/>
    </row>
    <row r="734" spans="1:4" x14ac:dyDescent="0.2">
      <c r="A734" s="34">
        <v>28545</v>
      </c>
      <c r="B734" s="16">
        <v>11196</v>
      </c>
      <c r="C734" s="1">
        <f t="shared" si="11"/>
        <v>17349</v>
      </c>
      <c r="D734" s="1"/>
    </row>
    <row r="735" spans="1:4" x14ac:dyDescent="0.2">
      <c r="A735" s="34">
        <v>28571</v>
      </c>
      <c r="B735" s="16">
        <v>9054</v>
      </c>
      <c r="C735" s="1">
        <f t="shared" si="11"/>
        <v>19517</v>
      </c>
      <c r="D735" s="1"/>
    </row>
    <row r="736" spans="1:4" x14ac:dyDescent="0.2">
      <c r="A736" s="34">
        <v>28579</v>
      </c>
      <c r="B736" s="16">
        <v>9429</v>
      </c>
      <c r="C736" s="1">
        <f t="shared" si="11"/>
        <v>19150</v>
      </c>
      <c r="D736" s="1"/>
    </row>
    <row r="737" spans="1:4" x14ac:dyDescent="0.2">
      <c r="A737" s="34">
        <v>28583</v>
      </c>
      <c r="B737" s="16">
        <v>10024</v>
      </c>
      <c r="C737" s="1">
        <f t="shared" si="11"/>
        <v>18559</v>
      </c>
      <c r="D737" s="1"/>
    </row>
    <row r="738" spans="1:4" x14ac:dyDescent="0.2">
      <c r="A738" s="34">
        <v>28604</v>
      </c>
      <c r="B738" s="16">
        <v>10961</v>
      </c>
      <c r="C738" s="1">
        <f t="shared" si="11"/>
        <v>17643</v>
      </c>
      <c r="D738" s="1"/>
    </row>
    <row r="739" spans="1:4" x14ac:dyDescent="0.2">
      <c r="A739" s="34">
        <v>28609</v>
      </c>
      <c r="B739" s="16">
        <v>11807</v>
      </c>
      <c r="C739" s="1">
        <f t="shared" si="11"/>
        <v>16802</v>
      </c>
      <c r="D739" s="1"/>
    </row>
    <row r="740" spans="1:4" x14ac:dyDescent="0.2">
      <c r="A740" s="34">
        <v>28612</v>
      </c>
      <c r="B740" s="16">
        <v>11347</v>
      </c>
      <c r="C740" s="1">
        <f t="shared" si="11"/>
        <v>17265</v>
      </c>
      <c r="D740" s="1"/>
    </row>
    <row r="741" spans="1:4" x14ac:dyDescent="0.2">
      <c r="A741" s="34">
        <v>28613</v>
      </c>
      <c r="B741" s="16">
        <v>8265</v>
      </c>
      <c r="C741" s="1">
        <f t="shared" si="11"/>
        <v>20348</v>
      </c>
      <c r="D741" s="1"/>
    </row>
    <row r="742" spans="1:4" x14ac:dyDescent="0.2">
      <c r="A742" s="34">
        <v>28616</v>
      </c>
      <c r="B742" s="16">
        <v>8160</v>
      </c>
      <c r="C742" s="1">
        <f t="shared" si="11"/>
        <v>20456</v>
      </c>
      <c r="D742" s="1"/>
    </row>
    <row r="743" spans="1:4" x14ac:dyDescent="0.2">
      <c r="A743" s="34">
        <v>28618</v>
      </c>
      <c r="B743" s="16">
        <v>9147</v>
      </c>
      <c r="C743" s="1">
        <f t="shared" si="11"/>
        <v>19471</v>
      </c>
      <c r="D743" s="1"/>
    </row>
    <row r="744" spans="1:4" x14ac:dyDescent="0.2">
      <c r="A744" s="34">
        <v>28636</v>
      </c>
      <c r="B744" s="16">
        <v>9302</v>
      </c>
      <c r="C744" s="1">
        <f t="shared" si="11"/>
        <v>19334</v>
      </c>
      <c r="D744" s="1"/>
    </row>
    <row r="745" spans="1:4" x14ac:dyDescent="0.2">
      <c r="A745" s="34">
        <v>28643</v>
      </c>
      <c r="B745" s="16">
        <v>11934</v>
      </c>
      <c r="C745" s="1">
        <f t="shared" si="11"/>
        <v>16709</v>
      </c>
      <c r="D745" s="1"/>
    </row>
    <row r="746" spans="1:4" x14ac:dyDescent="0.2">
      <c r="A746" s="34">
        <v>28651</v>
      </c>
      <c r="B746" s="16">
        <v>11987</v>
      </c>
      <c r="C746" s="1">
        <f t="shared" si="11"/>
        <v>16664</v>
      </c>
      <c r="D746" s="1"/>
    </row>
    <row r="747" spans="1:4" x14ac:dyDescent="0.2">
      <c r="A747" s="34">
        <v>28655</v>
      </c>
      <c r="B747" s="16">
        <v>9675</v>
      </c>
      <c r="C747" s="1">
        <f t="shared" si="11"/>
        <v>18980</v>
      </c>
      <c r="D747" s="1"/>
    </row>
    <row r="748" spans="1:4" x14ac:dyDescent="0.2">
      <c r="A748" s="34">
        <v>28657</v>
      </c>
      <c r="B748" s="16">
        <v>8158</v>
      </c>
      <c r="C748" s="1">
        <f t="shared" si="11"/>
        <v>20499</v>
      </c>
      <c r="D748" s="1"/>
    </row>
    <row r="749" spans="1:4" x14ac:dyDescent="0.2">
      <c r="A749" s="34">
        <v>28665</v>
      </c>
      <c r="B749" s="16">
        <v>8852</v>
      </c>
      <c r="C749" s="1">
        <f t="shared" si="11"/>
        <v>19813</v>
      </c>
      <c r="D749" s="1"/>
    </row>
    <row r="750" spans="1:4" x14ac:dyDescent="0.2">
      <c r="A750" s="34">
        <v>28698</v>
      </c>
      <c r="B750" s="16">
        <v>10587</v>
      </c>
      <c r="C750" s="1">
        <f t="shared" si="11"/>
        <v>18111</v>
      </c>
      <c r="D750" s="1"/>
    </row>
    <row r="751" spans="1:4" x14ac:dyDescent="0.2">
      <c r="A751" s="34">
        <v>28713</v>
      </c>
      <c r="B751" s="16">
        <v>9427</v>
      </c>
      <c r="C751" s="1">
        <f t="shared" si="11"/>
        <v>19286</v>
      </c>
      <c r="D751" s="1"/>
    </row>
    <row r="752" spans="1:4" x14ac:dyDescent="0.2">
      <c r="A752" s="34">
        <v>28718</v>
      </c>
      <c r="B752" s="16">
        <v>8877</v>
      </c>
      <c r="C752" s="1">
        <f t="shared" si="11"/>
        <v>19841</v>
      </c>
      <c r="D752" s="1"/>
    </row>
    <row r="753" spans="1:4" x14ac:dyDescent="0.2">
      <c r="A753" s="34">
        <v>28728</v>
      </c>
      <c r="B753" s="16">
        <v>10557</v>
      </c>
      <c r="C753" s="1">
        <f t="shared" si="11"/>
        <v>18171</v>
      </c>
      <c r="D753" s="1"/>
    </row>
    <row r="754" spans="1:4" x14ac:dyDescent="0.2">
      <c r="A754" s="34">
        <v>28737</v>
      </c>
      <c r="B754" s="16">
        <v>11244</v>
      </c>
      <c r="C754" s="1">
        <f t="shared" si="11"/>
        <v>17493</v>
      </c>
      <c r="D754" s="1"/>
    </row>
    <row r="755" spans="1:4" x14ac:dyDescent="0.2">
      <c r="A755" s="34">
        <v>28740</v>
      </c>
      <c r="B755" s="16">
        <v>11832</v>
      </c>
      <c r="C755" s="1">
        <f t="shared" si="11"/>
        <v>16908</v>
      </c>
      <c r="D755" s="1"/>
    </row>
    <row r="756" spans="1:4" x14ac:dyDescent="0.2">
      <c r="A756" s="34">
        <v>28749</v>
      </c>
      <c r="B756" s="16">
        <v>8916</v>
      </c>
      <c r="C756" s="1">
        <f t="shared" si="11"/>
        <v>19833</v>
      </c>
      <c r="D756" s="1"/>
    </row>
    <row r="757" spans="1:4" x14ac:dyDescent="0.2">
      <c r="A757" s="34">
        <v>28751</v>
      </c>
      <c r="B757" s="16">
        <v>9872</v>
      </c>
      <c r="C757" s="1">
        <f t="shared" si="11"/>
        <v>18879</v>
      </c>
      <c r="D757" s="1"/>
    </row>
    <row r="758" spans="1:4" x14ac:dyDescent="0.2">
      <c r="A758" s="34">
        <v>28754</v>
      </c>
      <c r="B758" s="16">
        <v>11218</v>
      </c>
      <c r="C758" s="1">
        <f t="shared" si="11"/>
        <v>17536</v>
      </c>
      <c r="D758" s="1"/>
    </row>
    <row r="759" spans="1:4" x14ac:dyDescent="0.2">
      <c r="A759" s="34">
        <v>28759</v>
      </c>
      <c r="B759" s="16">
        <v>9355</v>
      </c>
      <c r="C759" s="1">
        <f t="shared" si="11"/>
        <v>19404</v>
      </c>
      <c r="D759" s="1"/>
    </row>
    <row r="760" spans="1:4" x14ac:dyDescent="0.2">
      <c r="A760" s="34">
        <v>28764</v>
      </c>
      <c r="B760" s="16">
        <v>9316</v>
      </c>
      <c r="C760" s="1">
        <f t="shared" si="11"/>
        <v>19448</v>
      </c>
      <c r="D760" s="1"/>
    </row>
    <row r="761" spans="1:4" x14ac:dyDescent="0.2">
      <c r="A761" s="34">
        <v>28767</v>
      </c>
      <c r="B761" s="16">
        <v>10856</v>
      </c>
      <c r="C761" s="1">
        <f t="shared" si="11"/>
        <v>17911</v>
      </c>
      <c r="D761" s="1"/>
    </row>
    <row r="762" spans="1:4" x14ac:dyDescent="0.2">
      <c r="A762" s="34">
        <v>28770</v>
      </c>
      <c r="B762" s="16">
        <v>8097</v>
      </c>
      <c r="C762" s="1">
        <f t="shared" si="11"/>
        <v>20673</v>
      </c>
      <c r="D762" s="1"/>
    </row>
    <row r="763" spans="1:4" x14ac:dyDescent="0.2">
      <c r="A763" s="34">
        <v>28780</v>
      </c>
      <c r="B763" s="16">
        <v>10469</v>
      </c>
      <c r="C763" s="1">
        <f t="shared" si="11"/>
        <v>18311</v>
      </c>
      <c r="D763" s="1"/>
    </row>
    <row r="764" spans="1:4" x14ac:dyDescent="0.2">
      <c r="A764" s="34">
        <v>28788</v>
      </c>
      <c r="B764" s="16">
        <v>8525</v>
      </c>
      <c r="C764" s="1">
        <f t="shared" si="11"/>
        <v>20263</v>
      </c>
      <c r="D764" s="1"/>
    </row>
    <row r="765" spans="1:4" x14ac:dyDescent="0.2">
      <c r="A765" s="34">
        <v>28792</v>
      </c>
      <c r="B765" s="16">
        <v>9974</v>
      </c>
      <c r="C765" s="1">
        <f t="shared" si="11"/>
        <v>18818</v>
      </c>
      <c r="D765" s="1"/>
    </row>
    <row r="766" spans="1:4" x14ac:dyDescent="0.2">
      <c r="A766" s="34">
        <v>28800</v>
      </c>
      <c r="B766" s="16">
        <v>11489</v>
      </c>
      <c r="C766" s="1">
        <f t="shared" si="11"/>
        <v>17311</v>
      </c>
      <c r="D766" s="1"/>
    </row>
    <row r="767" spans="1:4" x14ac:dyDescent="0.2">
      <c r="A767" s="34">
        <v>28803</v>
      </c>
      <c r="B767" s="16">
        <v>8762</v>
      </c>
      <c r="C767" s="1">
        <f t="shared" si="11"/>
        <v>20041</v>
      </c>
      <c r="D767" s="1"/>
    </row>
    <row r="768" spans="1:4" x14ac:dyDescent="0.2">
      <c r="A768" s="34">
        <v>28804</v>
      </c>
      <c r="B768" s="16">
        <v>10326</v>
      </c>
      <c r="C768" s="1">
        <f t="shared" si="11"/>
        <v>18478</v>
      </c>
      <c r="D768" s="1"/>
    </row>
    <row r="769" spans="1:4" x14ac:dyDescent="0.2">
      <c r="A769" s="34">
        <v>28805</v>
      </c>
      <c r="B769" s="16">
        <v>8754</v>
      </c>
      <c r="C769" s="1">
        <f t="shared" si="11"/>
        <v>20051</v>
      </c>
      <c r="D769" s="1"/>
    </row>
    <row r="770" spans="1:4" x14ac:dyDescent="0.2">
      <c r="A770" s="34">
        <v>28813</v>
      </c>
      <c r="B770" s="16">
        <v>11999</v>
      </c>
      <c r="C770" s="1">
        <f t="shared" ref="C770:C833" si="12">A770-B770</f>
        <v>16814</v>
      </c>
      <c r="D770" s="1"/>
    </row>
    <row r="771" spans="1:4" x14ac:dyDescent="0.2">
      <c r="A771" s="34">
        <v>28837</v>
      </c>
      <c r="B771" s="16">
        <v>9090</v>
      </c>
      <c r="C771" s="1">
        <f t="shared" si="12"/>
        <v>19747</v>
      </c>
      <c r="D771" s="1"/>
    </row>
    <row r="772" spans="1:4" x14ac:dyDescent="0.2">
      <c r="A772" s="34">
        <v>28858</v>
      </c>
      <c r="B772" s="16">
        <v>10897</v>
      </c>
      <c r="C772" s="1">
        <f t="shared" si="12"/>
        <v>17961</v>
      </c>
      <c r="D772" s="1"/>
    </row>
    <row r="773" spans="1:4" x14ac:dyDescent="0.2">
      <c r="A773" s="34">
        <v>28864</v>
      </c>
      <c r="B773" s="16">
        <v>10971</v>
      </c>
      <c r="C773" s="1">
        <f t="shared" si="12"/>
        <v>17893</v>
      </c>
      <c r="D773" s="1"/>
    </row>
    <row r="774" spans="1:4" x14ac:dyDescent="0.2">
      <c r="A774" s="34">
        <v>28869</v>
      </c>
      <c r="B774" s="16">
        <v>8670</v>
      </c>
      <c r="C774" s="1">
        <f t="shared" si="12"/>
        <v>20199</v>
      </c>
      <c r="D774" s="1"/>
    </row>
    <row r="775" spans="1:4" x14ac:dyDescent="0.2">
      <c r="A775" s="34">
        <v>28877</v>
      </c>
      <c r="B775" s="16">
        <v>10220</v>
      </c>
      <c r="C775" s="1">
        <f t="shared" si="12"/>
        <v>18657</v>
      </c>
      <c r="D775" s="1"/>
    </row>
    <row r="776" spans="1:4" x14ac:dyDescent="0.2">
      <c r="A776" s="34">
        <v>28880</v>
      </c>
      <c r="B776" s="16">
        <v>10178</v>
      </c>
      <c r="C776" s="1">
        <f t="shared" si="12"/>
        <v>18702</v>
      </c>
      <c r="D776" s="1"/>
    </row>
    <row r="777" spans="1:4" x14ac:dyDescent="0.2">
      <c r="A777" s="34">
        <v>28888</v>
      </c>
      <c r="B777" s="16">
        <v>11361</v>
      </c>
      <c r="C777" s="1">
        <f t="shared" si="12"/>
        <v>17527</v>
      </c>
      <c r="D777" s="1"/>
    </row>
    <row r="778" spans="1:4" x14ac:dyDescent="0.2">
      <c r="A778" s="34">
        <v>28890</v>
      </c>
      <c r="B778" s="16">
        <v>11926</v>
      </c>
      <c r="C778" s="1">
        <f t="shared" si="12"/>
        <v>16964</v>
      </c>
      <c r="D778" s="1"/>
    </row>
    <row r="779" spans="1:4" x14ac:dyDescent="0.2">
      <c r="A779" s="34">
        <v>28903</v>
      </c>
      <c r="B779" s="16">
        <v>8663</v>
      </c>
      <c r="C779" s="1">
        <f t="shared" si="12"/>
        <v>20240</v>
      </c>
      <c r="D779" s="1"/>
    </row>
    <row r="780" spans="1:4" x14ac:dyDescent="0.2">
      <c r="A780" s="34">
        <v>28912</v>
      </c>
      <c r="B780" s="16">
        <v>9484</v>
      </c>
      <c r="C780" s="1">
        <f t="shared" si="12"/>
        <v>19428</v>
      </c>
      <c r="D780" s="1"/>
    </row>
    <row r="781" spans="1:4" x14ac:dyDescent="0.2">
      <c r="A781" s="34">
        <v>28917</v>
      </c>
      <c r="B781" s="16">
        <v>9167</v>
      </c>
      <c r="C781" s="1">
        <f t="shared" si="12"/>
        <v>19750</v>
      </c>
      <c r="D781" s="1"/>
    </row>
    <row r="782" spans="1:4" x14ac:dyDescent="0.2">
      <c r="A782" s="34">
        <v>28921</v>
      </c>
      <c r="B782" s="16">
        <v>10457</v>
      </c>
      <c r="C782" s="1">
        <f t="shared" si="12"/>
        <v>18464</v>
      </c>
      <c r="D782" s="1"/>
    </row>
    <row r="783" spans="1:4" x14ac:dyDescent="0.2">
      <c r="A783" s="34">
        <v>28922</v>
      </c>
      <c r="B783" s="16">
        <v>8247</v>
      </c>
      <c r="C783" s="1">
        <f t="shared" si="12"/>
        <v>20675</v>
      </c>
      <c r="D783" s="1"/>
    </row>
    <row r="784" spans="1:4" x14ac:dyDescent="0.2">
      <c r="A784" s="34">
        <v>28924</v>
      </c>
      <c r="B784" s="16">
        <v>9066</v>
      </c>
      <c r="C784" s="1">
        <f t="shared" si="12"/>
        <v>19858</v>
      </c>
      <c r="D784" s="1"/>
    </row>
    <row r="785" spans="1:4" x14ac:dyDescent="0.2">
      <c r="A785" s="34">
        <v>28937</v>
      </c>
      <c r="B785" s="16">
        <v>11324</v>
      </c>
      <c r="C785" s="1">
        <f t="shared" si="12"/>
        <v>17613</v>
      </c>
      <c r="D785" s="1"/>
    </row>
    <row r="786" spans="1:4" x14ac:dyDescent="0.2">
      <c r="A786" s="34">
        <v>28939</v>
      </c>
      <c r="B786" s="16">
        <v>10785</v>
      </c>
      <c r="C786" s="1">
        <f t="shared" si="12"/>
        <v>18154</v>
      </c>
      <c r="D786" s="1"/>
    </row>
    <row r="787" spans="1:4" x14ac:dyDescent="0.2">
      <c r="A787" s="34">
        <v>28948</v>
      </c>
      <c r="B787" s="16">
        <v>9893</v>
      </c>
      <c r="C787" s="1">
        <f t="shared" si="12"/>
        <v>19055</v>
      </c>
      <c r="D787" s="1"/>
    </row>
    <row r="788" spans="1:4" x14ac:dyDescent="0.2">
      <c r="A788" s="34">
        <v>28953</v>
      </c>
      <c r="B788" s="16">
        <v>10459</v>
      </c>
      <c r="C788" s="1">
        <f t="shared" si="12"/>
        <v>18494</v>
      </c>
      <c r="D788" s="1"/>
    </row>
    <row r="789" spans="1:4" x14ac:dyDescent="0.2">
      <c r="A789" s="34">
        <v>28987</v>
      </c>
      <c r="B789" s="16">
        <v>10036</v>
      </c>
      <c r="C789" s="1">
        <f t="shared" si="12"/>
        <v>18951</v>
      </c>
      <c r="D789" s="1"/>
    </row>
    <row r="790" spans="1:4" x14ac:dyDescent="0.2">
      <c r="A790" s="34">
        <v>28990</v>
      </c>
      <c r="B790" s="16">
        <v>9697</v>
      </c>
      <c r="C790" s="1">
        <f t="shared" si="12"/>
        <v>19293</v>
      </c>
      <c r="D790" s="1"/>
    </row>
    <row r="791" spans="1:4" x14ac:dyDescent="0.2">
      <c r="A791" s="34">
        <v>29012</v>
      </c>
      <c r="B791" s="16">
        <v>11471</v>
      </c>
      <c r="C791" s="1">
        <f t="shared" si="12"/>
        <v>17541</v>
      </c>
      <c r="D791" s="1"/>
    </row>
    <row r="792" spans="1:4" x14ac:dyDescent="0.2">
      <c r="A792" s="34">
        <v>29028</v>
      </c>
      <c r="B792" s="16">
        <v>8310</v>
      </c>
      <c r="C792" s="1">
        <f t="shared" si="12"/>
        <v>20718</v>
      </c>
      <c r="D792" s="1"/>
    </row>
    <row r="793" spans="1:4" x14ac:dyDescent="0.2">
      <c r="A793" s="34">
        <v>29032</v>
      </c>
      <c r="B793" s="16">
        <v>9354</v>
      </c>
      <c r="C793" s="1">
        <f t="shared" si="12"/>
        <v>19678</v>
      </c>
      <c r="D793" s="1"/>
    </row>
    <row r="794" spans="1:4" x14ac:dyDescent="0.2">
      <c r="A794" s="34">
        <v>29040</v>
      </c>
      <c r="B794" s="16">
        <v>9047</v>
      </c>
      <c r="C794" s="1">
        <f t="shared" si="12"/>
        <v>19993</v>
      </c>
      <c r="D794" s="1"/>
    </row>
    <row r="795" spans="1:4" x14ac:dyDescent="0.2">
      <c r="A795" s="34">
        <v>29092</v>
      </c>
      <c r="B795" s="16">
        <v>10616</v>
      </c>
      <c r="C795" s="1">
        <f t="shared" si="12"/>
        <v>18476</v>
      </c>
      <c r="D795" s="1"/>
    </row>
    <row r="796" spans="1:4" x14ac:dyDescent="0.2">
      <c r="A796" s="34">
        <v>29093</v>
      </c>
      <c r="B796" s="16">
        <v>9556</v>
      </c>
      <c r="C796" s="1">
        <f t="shared" si="12"/>
        <v>19537</v>
      </c>
      <c r="D796" s="1"/>
    </row>
    <row r="797" spans="1:4" x14ac:dyDescent="0.2">
      <c r="A797" s="34">
        <v>29102</v>
      </c>
      <c r="B797" s="16">
        <v>8545</v>
      </c>
      <c r="C797" s="1">
        <f t="shared" si="12"/>
        <v>20557</v>
      </c>
      <c r="D797" s="1"/>
    </row>
    <row r="798" spans="1:4" x14ac:dyDescent="0.2">
      <c r="A798" s="34">
        <v>29153</v>
      </c>
      <c r="B798" s="16">
        <v>10143</v>
      </c>
      <c r="C798" s="1">
        <f t="shared" si="12"/>
        <v>19010</v>
      </c>
      <c r="D798" s="1"/>
    </row>
    <row r="799" spans="1:4" x14ac:dyDescent="0.2">
      <c r="A799" s="34">
        <v>29157</v>
      </c>
      <c r="B799" s="16">
        <v>8102</v>
      </c>
      <c r="C799" s="1">
        <f t="shared" si="12"/>
        <v>21055</v>
      </c>
      <c r="D799" s="1"/>
    </row>
    <row r="800" spans="1:4" x14ac:dyDescent="0.2">
      <c r="A800" s="34">
        <v>29181</v>
      </c>
      <c r="B800" s="16">
        <v>8219</v>
      </c>
      <c r="C800" s="1">
        <f t="shared" si="12"/>
        <v>20962</v>
      </c>
      <c r="D800" s="1"/>
    </row>
    <row r="801" spans="1:4" x14ac:dyDescent="0.2">
      <c r="A801" s="34">
        <v>29189</v>
      </c>
      <c r="B801" s="16">
        <v>11629</v>
      </c>
      <c r="C801" s="1">
        <f t="shared" si="12"/>
        <v>17560</v>
      </c>
      <c r="D801" s="1"/>
    </row>
    <row r="802" spans="1:4" x14ac:dyDescent="0.2">
      <c r="A802" s="34">
        <v>29190</v>
      </c>
      <c r="B802" s="16">
        <v>11175</v>
      </c>
      <c r="C802" s="1">
        <f t="shared" si="12"/>
        <v>18015</v>
      </c>
      <c r="D802" s="1"/>
    </row>
    <row r="803" spans="1:4" x14ac:dyDescent="0.2">
      <c r="A803" s="34">
        <v>29195</v>
      </c>
      <c r="B803" s="16">
        <v>11298</v>
      </c>
      <c r="C803" s="1">
        <f t="shared" si="12"/>
        <v>17897</v>
      </c>
      <c r="D803" s="1"/>
    </row>
    <row r="804" spans="1:4" x14ac:dyDescent="0.2">
      <c r="A804" s="34">
        <v>29196</v>
      </c>
      <c r="B804" s="16">
        <v>8887</v>
      </c>
      <c r="C804" s="1">
        <f t="shared" si="12"/>
        <v>20309</v>
      </c>
      <c r="D804" s="1"/>
    </row>
    <row r="805" spans="1:4" x14ac:dyDescent="0.2">
      <c r="A805" s="34">
        <v>29199</v>
      </c>
      <c r="B805" s="16">
        <v>11764</v>
      </c>
      <c r="C805" s="1">
        <f t="shared" si="12"/>
        <v>17435</v>
      </c>
      <c r="D805" s="1"/>
    </row>
    <row r="806" spans="1:4" x14ac:dyDescent="0.2">
      <c r="A806" s="34">
        <v>29222</v>
      </c>
      <c r="B806" s="16">
        <v>9642</v>
      </c>
      <c r="C806" s="1">
        <f t="shared" si="12"/>
        <v>19580</v>
      </c>
      <c r="D806" s="1"/>
    </row>
    <row r="807" spans="1:4" x14ac:dyDescent="0.2">
      <c r="A807" s="34">
        <v>29223</v>
      </c>
      <c r="B807" s="16">
        <v>8021</v>
      </c>
      <c r="C807" s="1">
        <f t="shared" si="12"/>
        <v>21202</v>
      </c>
      <c r="D807" s="1"/>
    </row>
    <row r="808" spans="1:4" x14ac:dyDescent="0.2">
      <c r="A808" s="34">
        <v>29244</v>
      </c>
      <c r="B808" s="16">
        <v>10594</v>
      </c>
      <c r="C808" s="1">
        <f t="shared" si="12"/>
        <v>18650</v>
      </c>
      <c r="D808" s="1"/>
    </row>
    <row r="809" spans="1:4" x14ac:dyDescent="0.2">
      <c r="A809" s="34">
        <v>29256</v>
      </c>
      <c r="B809" s="16">
        <v>11654</v>
      </c>
      <c r="C809" s="1">
        <f t="shared" si="12"/>
        <v>17602</v>
      </c>
      <c r="D809" s="1"/>
    </row>
    <row r="810" spans="1:4" x14ac:dyDescent="0.2">
      <c r="A810" s="34">
        <v>29257</v>
      </c>
      <c r="B810" s="16">
        <v>10611</v>
      </c>
      <c r="C810" s="1">
        <f t="shared" si="12"/>
        <v>18646</v>
      </c>
      <c r="D810" s="1"/>
    </row>
    <row r="811" spans="1:4" x14ac:dyDescent="0.2">
      <c r="A811" s="34">
        <v>29261</v>
      </c>
      <c r="B811" s="16">
        <v>11227</v>
      </c>
      <c r="C811" s="1">
        <f t="shared" si="12"/>
        <v>18034</v>
      </c>
      <c r="D811" s="1"/>
    </row>
    <row r="812" spans="1:4" x14ac:dyDescent="0.2">
      <c r="A812" s="34">
        <v>29266</v>
      </c>
      <c r="B812" s="16">
        <v>8346</v>
      </c>
      <c r="C812" s="1">
        <f t="shared" si="12"/>
        <v>20920</v>
      </c>
      <c r="D812" s="1"/>
    </row>
    <row r="813" spans="1:4" x14ac:dyDescent="0.2">
      <c r="A813" s="34">
        <v>29281</v>
      </c>
      <c r="B813" s="16">
        <v>8425</v>
      </c>
      <c r="C813" s="1">
        <f t="shared" si="12"/>
        <v>20856</v>
      </c>
      <c r="D813" s="1"/>
    </row>
    <row r="814" spans="1:4" x14ac:dyDescent="0.2">
      <c r="A814" s="34">
        <v>29297</v>
      </c>
      <c r="B814" s="16">
        <v>11951</v>
      </c>
      <c r="C814" s="1">
        <f t="shared" si="12"/>
        <v>17346</v>
      </c>
      <c r="D814" s="1"/>
    </row>
    <row r="815" spans="1:4" x14ac:dyDescent="0.2">
      <c r="A815" s="34">
        <v>29336</v>
      </c>
      <c r="B815" s="16">
        <v>9389</v>
      </c>
      <c r="C815" s="1">
        <f t="shared" si="12"/>
        <v>19947</v>
      </c>
      <c r="D815" s="1"/>
    </row>
    <row r="816" spans="1:4" x14ac:dyDescent="0.2">
      <c r="A816" s="34">
        <v>29344</v>
      </c>
      <c r="B816" s="16">
        <v>11286</v>
      </c>
      <c r="C816" s="1">
        <f t="shared" si="12"/>
        <v>18058</v>
      </c>
      <c r="D816" s="1"/>
    </row>
    <row r="817" spans="1:4" x14ac:dyDescent="0.2">
      <c r="A817" s="34">
        <v>29350</v>
      </c>
      <c r="B817" s="16">
        <v>10701</v>
      </c>
      <c r="C817" s="1">
        <f t="shared" si="12"/>
        <v>18649</v>
      </c>
      <c r="D817" s="1"/>
    </row>
    <row r="818" spans="1:4" x14ac:dyDescent="0.2">
      <c r="A818" s="34">
        <v>29371</v>
      </c>
      <c r="B818" s="16">
        <v>9305</v>
      </c>
      <c r="C818" s="1">
        <f t="shared" si="12"/>
        <v>20066</v>
      </c>
      <c r="D818" s="1"/>
    </row>
    <row r="819" spans="1:4" x14ac:dyDescent="0.2">
      <c r="A819" s="34">
        <v>29435</v>
      </c>
      <c r="B819" s="16">
        <v>9346</v>
      </c>
      <c r="C819" s="1">
        <f t="shared" si="12"/>
        <v>20089</v>
      </c>
      <c r="D819" s="1"/>
    </row>
    <row r="820" spans="1:4" x14ac:dyDescent="0.2">
      <c r="A820" s="34">
        <v>29456</v>
      </c>
      <c r="B820" s="16">
        <v>10062</v>
      </c>
      <c r="C820" s="1">
        <f t="shared" si="12"/>
        <v>19394</v>
      </c>
      <c r="D820" s="1"/>
    </row>
    <row r="821" spans="1:4" x14ac:dyDescent="0.2">
      <c r="A821" s="34">
        <v>29510</v>
      </c>
      <c r="B821" s="16">
        <v>10099</v>
      </c>
      <c r="C821" s="1">
        <f t="shared" si="12"/>
        <v>19411</v>
      </c>
      <c r="D821" s="1"/>
    </row>
    <row r="822" spans="1:4" x14ac:dyDescent="0.2">
      <c r="A822" s="34">
        <v>29524</v>
      </c>
      <c r="B822" s="16">
        <v>9600</v>
      </c>
      <c r="C822" s="1">
        <f t="shared" si="12"/>
        <v>19924</v>
      </c>
      <c r="D822" s="1"/>
    </row>
    <row r="823" spans="1:4" x14ac:dyDescent="0.2">
      <c r="A823" s="34">
        <v>29547</v>
      </c>
      <c r="B823" s="16">
        <v>10716</v>
      </c>
      <c r="C823" s="1">
        <f t="shared" si="12"/>
        <v>18831</v>
      </c>
      <c r="D823" s="1"/>
    </row>
    <row r="824" spans="1:4" x14ac:dyDescent="0.2">
      <c r="A824" s="34">
        <v>29560</v>
      </c>
      <c r="B824" s="16">
        <v>11119</v>
      </c>
      <c r="C824" s="1">
        <f t="shared" si="12"/>
        <v>18441</v>
      </c>
      <c r="D824" s="1"/>
    </row>
    <row r="825" spans="1:4" x14ac:dyDescent="0.2">
      <c r="A825" s="34">
        <v>29594</v>
      </c>
      <c r="B825" s="16">
        <v>9752</v>
      </c>
      <c r="C825" s="1">
        <f t="shared" si="12"/>
        <v>19842</v>
      </c>
      <c r="D825" s="1"/>
    </row>
    <row r="826" spans="1:4" x14ac:dyDescent="0.2">
      <c r="A826" s="34">
        <v>29629</v>
      </c>
      <c r="B826" s="16">
        <v>11028</v>
      </c>
      <c r="C826" s="1">
        <f t="shared" si="12"/>
        <v>18601</v>
      </c>
      <c r="D826" s="1"/>
    </row>
    <row r="827" spans="1:4" x14ac:dyDescent="0.2">
      <c r="A827" s="34">
        <v>29630</v>
      </c>
      <c r="B827" s="16">
        <v>11760</v>
      </c>
      <c r="C827" s="1">
        <f t="shared" si="12"/>
        <v>17870</v>
      </c>
      <c r="D827" s="1"/>
    </row>
    <row r="828" spans="1:4" x14ac:dyDescent="0.2">
      <c r="A828" s="34">
        <v>29642</v>
      </c>
      <c r="B828" s="16">
        <v>8204</v>
      </c>
      <c r="C828" s="1">
        <f t="shared" si="12"/>
        <v>21438</v>
      </c>
      <c r="D828" s="1"/>
    </row>
    <row r="829" spans="1:4" x14ac:dyDescent="0.2">
      <c r="A829" s="34">
        <v>29642</v>
      </c>
      <c r="B829" s="16">
        <v>9931</v>
      </c>
      <c r="C829" s="1">
        <f t="shared" si="12"/>
        <v>19711</v>
      </c>
      <c r="D829" s="1"/>
    </row>
    <row r="830" spans="1:4" x14ac:dyDescent="0.2">
      <c r="A830" s="34">
        <v>29652</v>
      </c>
      <c r="B830" s="16">
        <v>9847</v>
      </c>
      <c r="C830" s="1">
        <f t="shared" si="12"/>
        <v>19805</v>
      </c>
      <c r="D830" s="1"/>
    </row>
    <row r="831" spans="1:4" x14ac:dyDescent="0.2">
      <c r="A831" s="34">
        <v>29663</v>
      </c>
      <c r="B831" s="16">
        <v>8658</v>
      </c>
      <c r="C831" s="1">
        <f t="shared" si="12"/>
        <v>21005</v>
      </c>
      <c r="D831" s="1"/>
    </row>
    <row r="832" spans="1:4" x14ac:dyDescent="0.2">
      <c r="A832" s="34">
        <v>29672</v>
      </c>
      <c r="B832" s="16">
        <v>10648</v>
      </c>
      <c r="C832" s="1">
        <f t="shared" si="12"/>
        <v>19024</v>
      </c>
      <c r="D832" s="1"/>
    </row>
    <row r="833" spans="1:4" x14ac:dyDescent="0.2">
      <c r="A833" s="34">
        <v>29673</v>
      </c>
      <c r="B833" s="16">
        <v>11626</v>
      </c>
      <c r="C833" s="1">
        <f t="shared" si="12"/>
        <v>18047</v>
      </c>
      <c r="D833" s="1"/>
    </row>
    <row r="834" spans="1:4" x14ac:dyDescent="0.2">
      <c r="A834" s="34">
        <v>29673</v>
      </c>
      <c r="B834" s="16">
        <v>10775</v>
      </c>
      <c r="C834" s="1">
        <f t="shared" ref="C834:C864" si="13">A834-B834</f>
        <v>18898</v>
      </c>
      <c r="D834" s="1"/>
    </row>
    <row r="835" spans="1:4" x14ac:dyDescent="0.2">
      <c r="A835" s="34">
        <v>29674</v>
      </c>
      <c r="B835" s="16">
        <v>8003</v>
      </c>
      <c r="C835" s="1">
        <f t="shared" si="13"/>
        <v>21671</v>
      </c>
      <c r="D835" s="1"/>
    </row>
    <row r="836" spans="1:4" x14ac:dyDescent="0.2">
      <c r="A836" s="34">
        <v>29681</v>
      </c>
      <c r="B836" s="16">
        <v>9422</v>
      </c>
      <c r="C836" s="1">
        <f t="shared" si="13"/>
        <v>20259</v>
      </c>
      <c r="D836" s="1"/>
    </row>
    <row r="837" spans="1:4" x14ac:dyDescent="0.2">
      <c r="A837" s="34">
        <v>29690</v>
      </c>
      <c r="B837" s="16">
        <v>8429</v>
      </c>
      <c r="C837" s="1">
        <f t="shared" si="13"/>
        <v>21261</v>
      </c>
      <c r="D837" s="1"/>
    </row>
    <row r="838" spans="1:4" x14ac:dyDescent="0.2">
      <c r="A838" s="34">
        <v>29692</v>
      </c>
      <c r="B838" s="16">
        <v>10326</v>
      </c>
      <c r="C838" s="1">
        <f t="shared" si="13"/>
        <v>19366</v>
      </c>
      <c r="D838" s="1"/>
    </row>
    <row r="839" spans="1:4" x14ac:dyDescent="0.2">
      <c r="A839" s="34">
        <v>29694</v>
      </c>
      <c r="B839" s="16">
        <v>9186</v>
      </c>
      <c r="C839" s="1">
        <f t="shared" si="13"/>
        <v>20508</v>
      </c>
      <c r="D839" s="1"/>
    </row>
    <row r="840" spans="1:4" x14ac:dyDescent="0.2">
      <c r="A840" s="34">
        <v>29703</v>
      </c>
      <c r="B840" s="16">
        <v>9656</v>
      </c>
      <c r="C840" s="1">
        <f t="shared" si="13"/>
        <v>20047</v>
      </c>
      <c r="D840" s="1"/>
    </row>
    <row r="841" spans="1:4" x14ac:dyDescent="0.2">
      <c r="A841" s="34">
        <v>29703</v>
      </c>
      <c r="B841" s="16">
        <v>11743</v>
      </c>
      <c r="C841" s="1">
        <f t="shared" si="13"/>
        <v>17960</v>
      </c>
      <c r="D841" s="1"/>
    </row>
    <row r="842" spans="1:4" x14ac:dyDescent="0.2">
      <c r="A842" s="34">
        <v>29708</v>
      </c>
      <c r="B842" s="16">
        <v>11744</v>
      </c>
      <c r="C842" s="1">
        <f t="shared" si="13"/>
        <v>17964</v>
      </c>
      <c r="D842" s="1"/>
    </row>
    <row r="843" spans="1:4" x14ac:dyDescent="0.2">
      <c r="A843" s="34">
        <v>29721</v>
      </c>
      <c r="B843" s="16">
        <v>11595</v>
      </c>
      <c r="C843" s="1">
        <f t="shared" si="13"/>
        <v>18126</v>
      </c>
      <c r="D843" s="1"/>
    </row>
    <row r="844" spans="1:4" x14ac:dyDescent="0.2">
      <c r="A844" s="34">
        <v>29734</v>
      </c>
      <c r="B844" s="16">
        <v>11534</v>
      </c>
      <c r="C844" s="1">
        <f t="shared" si="13"/>
        <v>18200</v>
      </c>
      <c r="D844" s="1"/>
    </row>
    <row r="845" spans="1:4" x14ac:dyDescent="0.2">
      <c r="A845" s="34">
        <v>29744</v>
      </c>
      <c r="B845" s="16">
        <v>8365</v>
      </c>
      <c r="C845" s="1">
        <f t="shared" si="13"/>
        <v>21379</v>
      </c>
      <c r="D845" s="1"/>
    </row>
    <row r="846" spans="1:4" x14ac:dyDescent="0.2">
      <c r="A846" s="34">
        <v>29795</v>
      </c>
      <c r="B846" s="16">
        <v>10500</v>
      </c>
      <c r="C846" s="1">
        <f t="shared" si="13"/>
        <v>19295</v>
      </c>
      <c r="D846" s="1"/>
    </row>
    <row r="847" spans="1:4" x14ac:dyDescent="0.2">
      <c r="A847" s="34">
        <v>29797</v>
      </c>
      <c r="B847" s="16">
        <v>8755</v>
      </c>
      <c r="C847" s="1">
        <f t="shared" si="13"/>
        <v>21042</v>
      </c>
      <c r="D847" s="1"/>
    </row>
    <row r="848" spans="1:4" x14ac:dyDescent="0.2">
      <c r="A848" s="34">
        <v>29800</v>
      </c>
      <c r="B848" s="16">
        <v>9696</v>
      </c>
      <c r="C848" s="1">
        <f t="shared" si="13"/>
        <v>20104</v>
      </c>
      <c r="D848" s="1"/>
    </row>
    <row r="849" spans="1:4" x14ac:dyDescent="0.2">
      <c r="A849" s="34">
        <v>29801</v>
      </c>
      <c r="B849" s="16">
        <v>8929</v>
      </c>
      <c r="C849" s="1">
        <f t="shared" si="13"/>
        <v>20872</v>
      </c>
      <c r="D849" s="1"/>
    </row>
    <row r="850" spans="1:4" x14ac:dyDescent="0.2">
      <c r="A850" s="34">
        <v>29804</v>
      </c>
      <c r="B850" s="16">
        <v>8117</v>
      </c>
      <c r="C850" s="1">
        <f t="shared" si="13"/>
        <v>21687</v>
      </c>
      <c r="D850" s="1"/>
    </row>
    <row r="851" spans="1:4" x14ac:dyDescent="0.2">
      <c r="A851" s="34">
        <v>29805</v>
      </c>
      <c r="B851" s="16">
        <v>9634</v>
      </c>
      <c r="C851" s="1">
        <f t="shared" si="13"/>
        <v>20171</v>
      </c>
      <c r="D851" s="1"/>
    </row>
    <row r="852" spans="1:4" x14ac:dyDescent="0.2">
      <c r="A852" s="34">
        <v>29816</v>
      </c>
      <c r="B852" s="16">
        <v>9552</v>
      </c>
      <c r="C852" s="1">
        <f t="shared" si="13"/>
        <v>20264</v>
      </c>
      <c r="D852" s="1"/>
    </row>
    <row r="853" spans="1:4" x14ac:dyDescent="0.2">
      <c r="A853" s="34">
        <v>29831</v>
      </c>
      <c r="B853" s="16">
        <v>8821</v>
      </c>
      <c r="C853" s="1">
        <f t="shared" si="13"/>
        <v>21010</v>
      </c>
      <c r="D853" s="1"/>
    </row>
    <row r="854" spans="1:4" x14ac:dyDescent="0.2">
      <c r="A854" s="34">
        <v>29842</v>
      </c>
      <c r="B854" s="16">
        <v>10954</v>
      </c>
      <c r="C854" s="1">
        <f t="shared" si="13"/>
        <v>18888</v>
      </c>
      <c r="D854" s="1"/>
    </row>
    <row r="855" spans="1:4" x14ac:dyDescent="0.2">
      <c r="A855" s="34">
        <v>29857</v>
      </c>
      <c r="B855" s="16">
        <v>9609</v>
      </c>
      <c r="C855" s="1">
        <f t="shared" si="13"/>
        <v>20248</v>
      </c>
      <c r="D855" s="1"/>
    </row>
    <row r="856" spans="1:4" x14ac:dyDescent="0.2">
      <c r="A856" s="34">
        <v>29876</v>
      </c>
      <c r="B856" s="16">
        <v>9148</v>
      </c>
      <c r="C856" s="1">
        <f t="shared" si="13"/>
        <v>20728</v>
      </c>
      <c r="D856" s="1"/>
    </row>
    <row r="857" spans="1:4" x14ac:dyDescent="0.2">
      <c r="A857" s="34">
        <v>29880</v>
      </c>
      <c r="B857" s="16">
        <v>11720</v>
      </c>
      <c r="C857" s="1">
        <f t="shared" si="13"/>
        <v>18160</v>
      </c>
      <c r="D857" s="1"/>
    </row>
    <row r="858" spans="1:4" x14ac:dyDescent="0.2">
      <c r="A858" s="34">
        <v>29890</v>
      </c>
      <c r="B858" s="16">
        <v>10413</v>
      </c>
      <c r="C858" s="1">
        <f t="shared" si="13"/>
        <v>19477</v>
      </c>
      <c r="D858" s="1"/>
    </row>
    <row r="859" spans="1:4" x14ac:dyDescent="0.2">
      <c r="A859" s="34">
        <v>29901</v>
      </c>
      <c r="B859" s="16">
        <v>11553</v>
      </c>
      <c r="C859" s="1">
        <f t="shared" si="13"/>
        <v>18348</v>
      </c>
      <c r="D859" s="1"/>
    </row>
    <row r="860" spans="1:4" x14ac:dyDescent="0.2">
      <c r="A860" s="34">
        <v>29914</v>
      </c>
      <c r="B860" s="16">
        <v>8493</v>
      </c>
      <c r="C860" s="1">
        <f t="shared" si="13"/>
        <v>21421</v>
      </c>
      <c r="D860" s="1"/>
    </row>
    <row r="861" spans="1:4" x14ac:dyDescent="0.2">
      <c r="A861" s="34">
        <v>29933</v>
      </c>
      <c r="B861" s="16">
        <v>10154</v>
      </c>
      <c r="C861" s="1">
        <f t="shared" si="13"/>
        <v>19779</v>
      </c>
      <c r="D861" s="1"/>
    </row>
    <row r="862" spans="1:4" x14ac:dyDescent="0.2">
      <c r="A862" s="34">
        <v>29954</v>
      </c>
      <c r="B862" s="16">
        <v>10226</v>
      </c>
      <c r="C862" s="1">
        <f t="shared" si="13"/>
        <v>19728</v>
      </c>
      <c r="D862" s="1"/>
    </row>
    <row r="863" spans="1:4" x14ac:dyDescent="0.2">
      <c r="A863" s="34">
        <v>29961</v>
      </c>
      <c r="B863" s="16">
        <v>11678</v>
      </c>
      <c r="C863" s="1">
        <f t="shared" si="13"/>
        <v>18283</v>
      </c>
      <c r="D863" s="1"/>
    </row>
    <row r="864" spans="1:4" x14ac:dyDescent="0.2">
      <c r="A864" s="34">
        <v>29973</v>
      </c>
      <c r="B864" s="16">
        <v>8765</v>
      </c>
      <c r="C864" s="1">
        <f t="shared" si="13"/>
        <v>21208</v>
      </c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2021-04-19T03:59:11Z</dcterms:modified>
</cp:coreProperties>
</file>