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ase/icse20/"/>
    </mc:Choice>
  </mc:AlternateContent>
  <xr:revisionPtr revIDLastSave="0" documentId="13_ncr:1_{85352487-0F3A-404D-B481-D029225FF908}" xr6:coauthVersionLast="36" xr6:coauthVersionMax="36" xr10:uidLastSave="{00000000-0000-0000-0000-000000000000}"/>
  <bookViews>
    <workbookView xWindow="0" yWindow="460" windowWidth="25600" windowHeight="26700" xr2:uid="{CA3C8BBB-834C-4F4D-8EFC-E0C4F7607E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2" i="1"/>
  <c r="E44" i="1"/>
  <c r="H33" i="1" l="1"/>
  <c r="H34" i="1" s="1"/>
  <c r="H31" i="1"/>
  <c r="H30" i="1"/>
  <c r="H29" i="1"/>
  <c r="H35" i="1" s="1"/>
  <c r="H28" i="1"/>
  <c r="H27" i="1"/>
  <c r="H26" i="1"/>
</calcChain>
</file>

<file path=xl/sharedStrings.xml><?xml version="1.0" encoding="utf-8"?>
<sst xmlns="http://schemas.openxmlformats.org/spreadsheetml/2006/main" count="28" uniqueCount="24">
  <si>
    <t>total</t>
  </si>
  <si>
    <t>annex</t>
  </si>
  <si>
    <t>harness</t>
  </si>
  <si>
    <t>internationalisation</t>
  </si>
  <si>
    <t>in-progress</t>
  </si>
  <si>
    <t>non-strict</t>
  </si>
  <si>
    <t>module</t>
  </si>
  <si>
    <t>[[CanBlock]]</t>
  </si>
  <si>
    <t>negative</t>
  </si>
  <si>
    <t>Early</t>
  </si>
  <si>
    <t>ImplDep</t>
  </si>
  <si>
    <t>LongTime</t>
  </si>
  <si>
    <t>TestBug</t>
  </si>
  <si>
    <t>NotSupported</t>
  </si>
  <si>
    <t>Unknown</t>
  </si>
  <si>
    <t>Total</t>
  </si>
  <si>
    <t>annex/int</t>
  </si>
  <si>
    <t>2020 Test</t>
  </si>
  <si>
    <t>inessential</t>
  </si>
  <si>
    <t>applicable</t>
  </si>
  <si>
    <t>failed</t>
  </si>
  <si>
    <t>passed</t>
  </si>
  <si>
    <t>expected parsing fail</t>
  </si>
  <si>
    <t>early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</si>
</sst>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E8C5-916E-0947-BF70-0B6AD529C3AD}">
  <dimension ref="D26:H44"/>
  <sheetViews>
    <sheetView tabSelected="1" topLeftCell="D26" zoomScale="125" workbookViewId="0">
      <selection activeCell="M40" sqref="M40"/>
    </sheetView>
  </sheetViews>
  <sheetFormatPr baseColWidth="10" defaultRowHeight="16" x14ac:dyDescent="0.2"/>
  <cols>
    <col min="4" max="4" width="17.33203125" bestFit="1" customWidth="1"/>
  </cols>
  <sheetData>
    <row r="26" spans="4:8" x14ac:dyDescent="0.2">
      <c r="D26" t="s">
        <v>0</v>
      </c>
      <c r="E26">
        <v>36875</v>
      </c>
      <c r="G26" t="s">
        <v>15</v>
      </c>
      <c r="H26">
        <f>E26-E27</f>
        <v>36794</v>
      </c>
    </row>
    <row r="27" spans="4:8" x14ac:dyDescent="0.2">
      <c r="D27" t="s">
        <v>2</v>
      </c>
      <c r="E27">
        <v>81</v>
      </c>
      <c r="G27" t="s">
        <v>16</v>
      </c>
      <c r="H27">
        <f>E28+E29</f>
        <v>1774</v>
      </c>
    </row>
    <row r="28" spans="4:8" x14ac:dyDescent="0.2">
      <c r="D28" t="s">
        <v>3</v>
      </c>
      <c r="E28">
        <v>712</v>
      </c>
      <c r="G28" t="s">
        <v>4</v>
      </c>
      <c r="H28">
        <f>E30</f>
        <v>5895</v>
      </c>
    </row>
    <row r="29" spans="4:8" x14ac:dyDescent="0.2">
      <c r="D29" t="s">
        <v>1</v>
      </c>
      <c r="E29">
        <v>1062</v>
      </c>
      <c r="G29" t="s">
        <v>17</v>
      </c>
      <c r="H29">
        <f>H26-H27-H28</f>
        <v>29125</v>
      </c>
    </row>
    <row r="30" spans="4:8" x14ac:dyDescent="0.2">
      <c r="D30" t="s">
        <v>4</v>
      </c>
      <c r="E30">
        <v>5895</v>
      </c>
      <c r="G30" t="s">
        <v>5</v>
      </c>
      <c r="H30">
        <f>E31</f>
        <v>1136</v>
      </c>
    </row>
    <row r="31" spans="4:8" x14ac:dyDescent="0.2">
      <c r="D31" t="s">
        <v>5</v>
      </c>
      <c r="E31">
        <v>1136</v>
      </c>
      <c r="G31" t="s">
        <v>6</v>
      </c>
      <c r="H31">
        <f>E32</f>
        <v>918</v>
      </c>
    </row>
    <row r="32" spans="4:8" x14ac:dyDescent="0.2">
      <c r="D32" t="s">
        <v>6</v>
      </c>
      <c r="E32">
        <v>918</v>
      </c>
      <c r="G32" t="s">
        <v>23</v>
      </c>
      <c r="H32">
        <f>E44</f>
        <v>1316</v>
      </c>
    </row>
    <row r="33" spans="4:8" x14ac:dyDescent="0.2">
      <c r="D33" t="s">
        <v>7</v>
      </c>
      <c r="E33">
        <v>6</v>
      </c>
      <c r="G33" t="s">
        <v>18</v>
      </c>
      <c r="H33">
        <f>E33+E39</f>
        <v>6473</v>
      </c>
    </row>
    <row r="34" spans="4:8" x14ac:dyDescent="0.2">
      <c r="D34" t="s">
        <v>8</v>
      </c>
      <c r="E34">
        <v>2280</v>
      </c>
      <c r="G34" t="s">
        <v>19</v>
      </c>
      <c r="H34">
        <f>H29-H30-H31-H33-H32</f>
        <v>19282</v>
      </c>
    </row>
    <row r="35" spans="4:8" x14ac:dyDescent="0.2">
      <c r="D35" t="s">
        <v>9</v>
      </c>
      <c r="E35">
        <v>56</v>
      </c>
      <c r="G35" t="s">
        <v>21</v>
      </c>
      <c r="H35">
        <f>H34-H36</f>
        <v>19220</v>
      </c>
    </row>
    <row r="36" spans="4:8" x14ac:dyDescent="0.2">
      <c r="D36" t="s">
        <v>10</v>
      </c>
      <c r="E36">
        <v>54</v>
      </c>
      <c r="G36" t="s">
        <v>20</v>
      </c>
      <c r="H36">
        <f>E38+E37+E36</f>
        <v>62</v>
      </c>
    </row>
    <row r="37" spans="4:8" x14ac:dyDescent="0.2">
      <c r="D37" t="s">
        <v>11</v>
      </c>
      <c r="E37">
        <v>3</v>
      </c>
    </row>
    <row r="38" spans="4:8" x14ac:dyDescent="0.2">
      <c r="D38" t="s">
        <v>12</v>
      </c>
      <c r="E38">
        <v>5</v>
      </c>
    </row>
    <row r="39" spans="4:8" x14ac:dyDescent="0.2">
      <c r="D39" t="s">
        <v>13</v>
      </c>
      <c r="E39">
        <v>6467</v>
      </c>
    </row>
    <row r="40" spans="4:8" x14ac:dyDescent="0.2">
      <c r="D40" t="s">
        <v>14</v>
      </c>
      <c r="E40">
        <v>11</v>
      </c>
    </row>
    <row r="43" spans="4:8" x14ac:dyDescent="0.2">
      <c r="D43" t="s">
        <v>22</v>
      </c>
      <c r="E43">
        <v>1020</v>
      </c>
    </row>
    <row r="44" spans="4:8" x14ac:dyDescent="0.2">
      <c r="D44" t="s">
        <v>23</v>
      </c>
      <c r="E44">
        <f>E35+E34-E43</f>
        <v>1316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2019-08-23T09:31:54Z</dcterms:created>
  <dcterms:modified xsi:type="dcterms:W3CDTF">2019-08-24T06:43:58Z</dcterms:modified>
</cp:coreProperties>
</file>