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tão\Downloads\"/>
    </mc:Choice>
  </mc:AlternateContent>
  <bookViews>
    <workbookView xWindow="0" yWindow="0" windowWidth="23040" windowHeight="9720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62913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<sst xmlns="http://schemas.openxmlformats.org/spreadsheetml/2006/main" count="2022" uniqueCount="325">
  <si>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</si>
  <si>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</si>
  <si>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</si>
  <si>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</si>
  <si>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</si>
  <si>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</si>
  <si>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</si>
  <si>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</si>
  <si>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</si>
  <si>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</si>
  <si>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</si>
  <si>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</si>
  <si>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</si>
  <si>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</si>
  <si>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</si>
  <si>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</si>
  <si>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</si>
  <si>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</si>
  <si>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</si>
  <si>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</si>
  <si>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</si>
  <si>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</si>
  <si>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</si>
  <si>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</si>
  <si>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</si>
  <si>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</si>
  <si>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</si>
  <si>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</si>
  <si>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</si>
  <si>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</si>
  <si>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</si>
  <si>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</si>
  <si>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</si>
  <si>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</si>
  <si>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</si>
  <si>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</si>
  <si>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</si>
  <si>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</si>
  <si>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</si>
  <si>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</si>
  <si>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</si>
  <si>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</si>
  <si>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</si>
  <si>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</si>
  <si>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</si>
  <si>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</si>
  <si>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</si>
  <si>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</si>
  <si>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</si>
  <si>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</si>
  <si>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</si>
  <si>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</si>
  <si>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</si>
  <si>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</si>
  <si>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</si>
  <si>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</si>
  <si>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</si>
  <si>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</si>
  <si>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</si>
  <si>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</si>
  <si>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</si>
  <si>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</si>
  <si>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</si>
  <si>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</si>
  <si>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</si>
  <si>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</si>
  <si>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</si>
  <si>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</si>
  <si>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</si>
  <si>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</si>
  <si>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</si>
  <si>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</si>
  <si>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</si>
  <si>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</si>
  <si>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</si>
  <si>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</si>
  <si>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</si>
  <si>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</si>
  <si>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</si>
  <si>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</si>
  <si>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</si>
  <si>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</si>
  <si>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</si>
  <si>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</si>
  <si>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</si>
  <si>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</si>
  <si>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</si>
  <si>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</si>
  <si>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</si>
  <si>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</si>
  <si>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</si>
  <si>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</si>
  <si>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</si>
  <si>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</si>
  <si>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</si>
  <si>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</si>
  <si>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</si>
  <si>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</si>
  <si>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</si>
  <si>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</si>
  <si>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</si>
  <si>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</si>
  <si>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</si>
  <si>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</si>
  <si>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</si>
  <si>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</si>
  <si>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</si>
  <si>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</si>
  <si>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</si>
  <si>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</si>
  <si>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</si>
  <si>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</si>
  <si>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</si>
  <si>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</si>
  <si>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</si>
  <si>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</si>
  <si>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</si>
  <si>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</si>
  <si>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</si>
  <si>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</si>
  <si>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</si>
  <si>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</si>
  <si>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</si>
  <si>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</si>
  <si>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</si>
  <si>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</si>
  <si>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</si>
  <si>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</si>
  <si>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</si>
  <si>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</si>
  <si>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</si>
  <si>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</si>
  <si>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</si>
  <si>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</si>
  <si>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</si>
  <si>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</si>
  <si>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</si>
  <si>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</si>
  <si>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</si>
  <si>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</si>
  <si>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</si>
  <si>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</si>
  <si>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</si>
  <si>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</si>
  <si>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</si>
  <si>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</si>
  <si>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</si>
  <si>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</si>
  <si>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</si>
  <si>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</si>
  <si>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</si>
  <si>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</si>
  <si>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</si>
  <si>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</si>
  <si>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</si>
  <si>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</si>
  <si>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</si>
  <si>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</si>
  <si>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</si>
  <si>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</si>
  <si>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</si>
  <si>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</si>
  <si>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</si>
  <si>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</si>
  <si>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</si>
  <si>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</si>
  <si>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</si>
  <si>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</si>
  <si>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</si>
  <si>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</si>
  <si>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</si>
  <si>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</si>
  <si>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</si>
  <si>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</si>
  <si>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</si>
  <si>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</si>
  <si>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</si>
  <si>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</si>
  <si>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</si>
  <si>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</si>
  <si>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</si>
  <si>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</si>
  <si>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</si>
  <si>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</si>
  <si>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</si>
  <si>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</si>
  <si>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</si>
  <si>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</si>
  <si>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</si>
  <si>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</si>
  <si>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</si>
  <si>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</si>
  <si>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</si>
  <si>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</si>
  <si>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</si>
  <si>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</si>
  <si>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</si>
  <si>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</si>
  <si>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</si>
  <si>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</si>
  <si>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</si>
  <si>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</si>
  <si>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</si>
  <si>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</si>
  <si>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</si>
  <si>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</si>
  <si>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</si>
  <si>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</si>
  <si>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</si>
  <si>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</si>
  <si>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</si>
  <si>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</si>
  <si>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</si>
  <si>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</si>
  <si>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</si>
  <si>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</si>
  <si>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</si>
  <si>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</si>
  <si>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</si>
  <si>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</si>
  <si>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</si>
  <si>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</si>
  <si>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</si>
  <si>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</si>
  <si>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</si>
  <si>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</si>
  <si>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</si>
  <si>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</si>
  <si>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</si>
  <si>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</si>
  <si>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</si>
  <si>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</si>
  <si>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</si>
  <si>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</si>
  <si>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</si>
  <si>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</si>
  <si>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</si>
  <si>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</si>
  <si>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</si>
  <si>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</si>
  <si>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</si>
  <si>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</si>
  <si>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</si>
  <si>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</si>
  <si>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</si>
  <si>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</si>
  <si>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</si>
  <si>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</si>
  <si>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</si>
  <si>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</si>
  <si>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</si>
  <si>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</si>
  <si>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</si>
  <si>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</si>
  <si>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</si>
  <si>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</si>
  <si>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</si>
  <si>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</si>
  <si>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</si>
  <si>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</si>
  <si>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</si>
  <si>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</si>
  <si>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</si>
  <si>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</si>
  <si>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</si>
  <si>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</si>
  <si>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</si>
  <si>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</si>
  <si>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</si>
  <si>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</si>
  <si>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</si>
  <si>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</si>
  <si>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</si>
  <si>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</si>
  <si>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</si>
  <si>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</si>
  <si>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</si>
  <si>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</si>
  <si>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</si>
  <si>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</si>
  <si>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</si>
  <si>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</si>
  <si>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</si>
  <si>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</si>
  <si>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</si>
  <si>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</si>
  <si>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</si>
  <si>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</si>
  <si>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</si>
  <si>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</si>
  <si>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</si>
  <si>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</si>
  <si>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</si>
  <si>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</si>
  <si>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</si>
  <si>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</si>
  <si>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</si>
  <si>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</si>
  <si>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</si>
  <si>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</si>
  <si>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</si>
  <si>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</si>
  <si>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</si>
  <si>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</si>
  <si>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</si>
  <si>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</si>
  <si>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</si>
  <si>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</si>
  <si>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</si>
  <si>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</si>
  <si>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</si>
  <si>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</si>
  <si>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</si>
  <si>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</si>
  <si>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</si>
  <si>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</si>
  <si>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(Tudo)</t>
  </si>
  <si>
    <r>
      <t xml:space="preserve">Pergunta de Negócio 2 - </t>
    </r>
    <r>
      <rPr>
        <sz val="11"/>
        <color theme="1"/>
        <rFont val="Aptos Narrow"/>
        <scheme val="minor"/>
      </rPr>
      <t>Qual faturamento</t>
    </r>
    <r>
      <rPr>
        <b/>
        <sz val="11"/>
        <color theme="1"/>
        <rFont val="Aptos Narrow"/>
        <scheme val="minor"/>
      </rPr>
      <t xml:space="preserve"> Total de vendas </t>
    </r>
    <r>
      <rPr>
        <sz val="11"/>
        <color theme="1"/>
        <rFont val="Aptos Narrow"/>
        <scheme val="minor"/>
      </rPr>
      <t xml:space="preserve">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scheme val="minor"/>
      </rPr>
      <t>, separado por auto renovação não é por auto renovação</t>
    </r>
  </si>
  <si>
    <r>
      <t>Pergunta de Negócio 1 - Qual faturamento</t>
    </r>
    <r>
      <rPr>
        <b/>
        <sz val="11"/>
        <color theme="1"/>
        <rFont val="Aptos Narrow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agregadas?</t>
    </r>
  </si>
  <si>
    <t xml:space="preserve">É uma pergunta de negócio respondida através de alguma análise de dado especifíca </t>
  </si>
  <si>
    <t>XBOX GAME PASS SUBSCRIPTIONS SALES</t>
  </si>
  <si>
    <t>Pergunta de Negócio 3 - Total de Vendas de assinatura EA Play</t>
  </si>
  <si>
    <t>Soma de EA Play Season Pass</t>
  </si>
  <si>
    <t>Pergunta de Negócio 4 - Total de assinaturas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</si>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</sst>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5" formatCode="&quot;R$&quot;\ #,##0.00"/>
  </numFmts>
  <fonts count="9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6500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5"/>
      <color rgb="FF22C55E"/>
      <name val="Segoe UI"/>
      <family val="2"/>
    </font>
    <font>
      <sz val="10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4" fillId="8" borderId="0" xfId="3" applyAlignment="1">
      <alignment horizontal="center"/>
    </xf>
    <xf numFmtId="0" fontId="7" fillId="0" borderId="2" xfId="1" applyFont="1" applyBorder="1"/>
    <xf numFmtId="0" fontId="7" fillId="0" borderId="2" xfId="1" applyFont="1" applyBorder="1" applyAlignment="1">
      <alignment horizontal="left" indent="6"/>
    </xf>
    <xf numFmtId="0" fontId="8" fillId="7" borderId="0" xfId="0" applyFont="1" applyFill="1" applyAlignment="1">
      <alignment horizontal="left"/>
    </xf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25">
    <dxf>
      <numFmt numFmtId="165" formatCode="&quot;R$&quot;\ #,##0.00"/>
    </dxf>
    <dxf>
      <numFmt numFmtId="165" formatCode="&quot;R$&quot;\ #,##0.00"/>
    </dxf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numFmt numFmtId="165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4" defaultTableStyle="TableStyleMedium2" defaultPivotStyle="PivotStyleLight16">
    <tableStyle name="SlicerStyleLight3 2" pivot="0" table="0" count="10">
      <tableStyleElement type="wholeTable" dxfId="3"/>
      <tableStyleElement type="headerRow" dxfId="2"/>
    </tableStyle>
    <tableStyle name="SlicerStyleLight3 3" pivot="0" table="0" count="10">
      <tableStyleElement type="wholeTable" dxfId="9"/>
      <tableStyleElement type="headerRow" dxfId="8"/>
    </tableStyle>
    <tableStyle name="SlicerStyleLight3 4" pivot="0" table="0" count="10">
      <tableStyleElement type="wholeTable" dxfId="7"/>
      <tableStyleElement type="headerRow" dxfId="6"/>
    </tableStyle>
    <tableStyle name="SlicerStyleLight3 5" pivot="0" table="0" count="10">
      <tableStyleElement type="wholeTable" dxfId="5"/>
      <tableStyleElement type="headerRow" dxfId="4"/>
    </tableStyle>
  </tableStyles>
  <colors>
    <mruColors>
      <color rgb="FF22C55E"/>
      <color rgb="FF2AE6B1"/>
      <color rgb="FF5BF6A8"/>
      <color rgb="FFFFFFFF"/>
      <color rgb="FFF7F8FC"/>
      <color rgb="FFE8E6E9"/>
      <color rgb="FF9BC848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3 3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Light3 4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3 5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[DIO_XBOX_DASHBOARD_2025.xlsx]C̳álculos!tbl_annual_total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5BF6A8"/>
          </a:solidFill>
          <a:ln>
            <a:noFill/>
          </a:ln>
          <a:effectLst/>
        </c:spPr>
        <c:dLbl>
          <c:idx val="0"/>
          <c:layout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22C55E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rgbClr val="22C55E"/>
          </a:solidFill>
          <a:ln>
            <a:noFill/>
          </a:ln>
          <a:effectLst/>
        </c:spPr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5228725116371838E-2"/>
          <c:y val="7.5854430161974365E-2"/>
          <c:w val="0.82690117047520972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4F-44EA-9B4F-BD8006200017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4F-44EA-9B4F-BD8006200017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22C55E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"R$"\ #,##0.00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4EA-9B4F-BD8006200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2911456"/>
        <c:axId val="1732913120"/>
      </c:barChart>
      <c:catAx>
        <c:axId val="173291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913120"/>
        <c:crosses val="autoZero"/>
        <c:auto val="1"/>
        <c:lblAlgn val="ctr"/>
        <c:lblOffset val="100"/>
        <c:noMultiLvlLbl val="0"/>
      </c:catAx>
      <c:valAx>
        <c:axId val="173291312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73291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11" Type="http://schemas.openxmlformats.org/officeDocument/2006/relationships/image" Target="../media/image5.png"/><Relationship Id="rId5" Type="http://schemas.openxmlformats.org/officeDocument/2006/relationships/image" Target="../media/image8.png"/><Relationship Id="rId10" Type="http://schemas.openxmlformats.org/officeDocument/2006/relationships/image" Target="../media/image10.sv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01395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304800</xdr:colOff>
      <xdr:row>12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9525</xdr:colOff>
      <xdr:row>1</xdr:row>
      <xdr:rowOff>9525</xdr:rowOff>
    </xdr:from>
    <xdr:to>
      <xdr:col>2</xdr:col>
      <xdr:colOff>609447</xdr:colOff>
      <xdr:row>2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1" t="20138" r="73134" b="17438"/>
        <a:stretch/>
      </xdr:blipFill>
      <xdr:spPr>
        <a:xfrm>
          <a:off x="2219325" y="180975"/>
          <a:ext cx="599922" cy="523875"/>
        </a:xfrm>
        <a:prstGeom prst="rect">
          <a:avLst/>
        </a:prstGeom>
      </xdr:spPr>
    </xdr:pic>
    <xdr:clientData/>
  </xdr:twoCellAnchor>
  <xdr:twoCellAnchor>
    <xdr:from>
      <xdr:col>1</xdr:col>
      <xdr:colOff>133352</xdr:colOff>
      <xdr:row>14</xdr:row>
      <xdr:rowOff>114300</xdr:rowOff>
    </xdr:from>
    <xdr:to>
      <xdr:col>17</xdr:col>
      <xdr:colOff>161926</xdr:colOff>
      <xdr:row>35</xdr:row>
      <xdr:rowOff>66675</xdr:rowOff>
    </xdr:to>
    <xdr:grpSp>
      <xdr:nvGrpSpPr>
        <xdr:cNvPr id="25" name="Agrupar 24"/>
        <xdr:cNvGrpSpPr/>
      </xdr:nvGrpSpPr>
      <xdr:grpSpPr>
        <a:xfrm>
          <a:off x="2068832" y="3124200"/>
          <a:ext cx="10193654" cy="3472815"/>
          <a:chOff x="2400302" y="4648200"/>
          <a:chExt cx="10153650" cy="3642141"/>
        </a:xfrm>
      </xdr:grpSpPr>
      <xdr:sp macro="" textlink="">
        <xdr:nvSpPr>
          <xdr:cNvPr id="5" name="Retângulo Arredondado 4"/>
          <xdr:cNvSpPr/>
        </xdr:nvSpPr>
        <xdr:spPr>
          <a:xfrm>
            <a:off x="2400302" y="4648200"/>
            <a:ext cx="10153650" cy="3332925"/>
          </a:xfrm>
          <a:prstGeom prst="roundRect">
            <a:avLst>
              <a:gd name="adj" fmla="val 7334"/>
            </a:avLst>
          </a:prstGeom>
          <a:solidFill>
            <a:srgbClr val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2734212" y="5093415"/>
          <a:ext cx="9680451" cy="31969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4</xdr:row>
      <xdr:rowOff>161925</xdr:rowOff>
    </xdr:from>
    <xdr:to>
      <xdr:col>1</xdr:col>
      <xdr:colOff>0</xdr:colOff>
      <xdr:row>17</xdr:row>
      <xdr:rowOff>120014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95425"/>
              <a:ext cx="1935480" cy="21374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161924</xdr:colOff>
      <xdr:row>5</xdr:row>
      <xdr:rowOff>52387</xdr:rowOff>
    </xdr:from>
    <xdr:to>
      <xdr:col>9</xdr:col>
      <xdr:colOff>9524</xdr:colOff>
      <xdr:row>13</xdr:row>
      <xdr:rowOff>109537</xdr:rowOff>
    </xdr:to>
    <xdr:grpSp>
      <xdr:nvGrpSpPr>
        <xdr:cNvPr id="13" name="Agrupar 12"/>
        <xdr:cNvGrpSpPr/>
      </xdr:nvGrpSpPr>
      <xdr:grpSpPr>
        <a:xfrm>
          <a:off x="2097404" y="1553527"/>
          <a:ext cx="4815840" cy="1398270"/>
          <a:chOff x="2095500" y="1562100"/>
          <a:chExt cx="4038600" cy="1428750"/>
        </a:xfrm>
      </xdr:grpSpPr>
      <xdr:sp macro="" textlink="">
        <xdr:nvSpPr>
          <xdr:cNvPr id="9" name="Retângulo Arredondado 8"/>
          <xdr:cNvSpPr/>
        </xdr:nvSpPr>
        <xdr:spPr>
          <a:xfrm>
            <a:off x="2095500" y="1581150"/>
            <a:ext cx="4038600" cy="1409700"/>
          </a:xfrm>
          <a:prstGeom prst="roundRect">
            <a:avLst>
              <a:gd name="adj" fmla="val 13289"/>
            </a:avLst>
          </a:prstGeom>
          <a:solidFill>
            <a:srgbClr val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10" name="Retângulo Arredondado 9"/>
          <xdr:cNvSpPr/>
        </xdr:nvSpPr>
        <xdr:spPr>
          <a:xfrm>
            <a:off x="3590925" y="1957740"/>
            <a:ext cx="2428875" cy="942975"/>
          </a:xfrm>
          <a:prstGeom prst="roundRect">
            <a:avLst>
              <a:gd name="adj" fmla="val 13289"/>
            </a:avLst>
          </a:prstGeom>
          <a:solidFill>
            <a:srgbClr val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C914DA9-04D4-406F-AF4E-42E1E13101DD}" type="TxLink">
              <a:rPr lang="en-US" sz="28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R$ 2.940,00</a:t>
            </a:fld>
            <a:endParaRPr lang="pt-BR" sz="28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43150" y="1924050"/>
            <a:ext cx="1209675" cy="1010354"/>
          </a:xfrm>
          <a:prstGeom prst="rect">
            <a:avLst/>
          </a:prstGeom>
        </xdr:spPr>
      </xdr:pic>
      <xdr:sp macro="" textlink="">
        <xdr:nvSpPr>
          <xdr:cNvPr id="12" name="Arredondar Retângulo no Mesmo Canto Lateral 11"/>
          <xdr:cNvSpPr/>
        </xdr:nvSpPr>
        <xdr:spPr>
          <a:xfrm>
            <a:off x="2095500" y="1562100"/>
            <a:ext cx="4038600" cy="4095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</a:p>
          <a:p>
            <a:pPr algn="l"/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457200</xdr:colOff>
      <xdr:row>5</xdr:row>
      <xdr:rowOff>52387</xdr:rowOff>
    </xdr:from>
    <xdr:to>
      <xdr:col>17</xdr:col>
      <xdr:colOff>123825</xdr:colOff>
      <xdr:row>13</xdr:row>
      <xdr:rowOff>109537</xdr:rowOff>
    </xdr:to>
    <xdr:grpSp>
      <xdr:nvGrpSpPr>
        <xdr:cNvPr id="22" name="Agrupar 21"/>
        <xdr:cNvGrpSpPr/>
      </xdr:nvGrpSpPr>
      <xdr:grpSpPr>
        <a:xfrm>
          <a:off x="7360920" y="1553527"/>
          <a:ext cx="4863465" cy="1398270"/>
          <a:chOff x="6648450" y="1571625"/>
          <a:chExt cx="4038600" cy="1428750"/>
        </a:xfrm>
      </xdr:grpSpPr>
      <xdr:grpSp>
        <xdr:nvGrpSpPr>
          <xdr:cNvPr id="14" name="Agrupar 13"/>
          <xdr:cNvGrpSpPr/>
        </xdr:nvGrpSpPr>
        <xdr:grpSpPr>
          <a:xfrm>
            <a:off x="6648450" y="1571625"/>
            <a:ext cx="4038600" cy="1428750"/>
            <a:chOff x="2095500" y="1562100"/>
            <a:chExt cx="4038600" cy="1428750"/>
          </a:xfrm>
        </xdr:grpSpPr>
        <xdr:sp macro="" textlink="">
          <xdr:nvSpPr>
            <xdr:cNvPr id="15" name="Retângulo Arredondado 14"/>
            <xdr:cNvSpPr/>
          </xdr:nvSpPr>
          <xdr:spPr>
            <a:xfrm>
              <a:off x="2095500" y="1581150"/>
              <a:ext cx="4038600" cy="1409700"/>
            </a:xfrm>
            <a:prstGeom prst="roundRect">
              <a:avLst>
                <a:gd name="adj" fmla="val 13289"/>
              </a:avLst>
            </a:prstGeom>
            <a:solidFill>
              <a:srgbClr val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6">
          <xdr:nvSpPr>
            <xdr:cNvPr id="16" name="Retângulo Arredondado 15"/>
            <xdr:cNvSpPr/>
          </xdr:nvSpPr>
          <xdr:spPr>
            <a:xfrm>
              <a:off x="3590925" y="1957740"/>
              <a:ext cx="2428875" cy="942975"/>
            </a:xfrm>
            <a:prstGeom prst="roundRect">
              <a:avLst>
                <a:gd name="adj" fmla="val 13289"/>
              </a:avLst>
            </a:prstGeom>
            <a:solidFill>
              <a:srgbClr val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BD67FBF-B15E-4C99-89A4-28E396CDC5C4}" type="TxLink">
                <a:rPr lang="en-US" sz="2800" b="0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R$ 3.880,00</a:t>
              </a:fld>
              <a:endParaRPr lang="pt-BR" sz="28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8" name="Arredondar Retângulo no Mesmo Canto Lateral 17"/>
            <xdr:cNvSpPr/>
          </xdr:nvSpPr>
          <xdr:spPr>
            <a:xfrm>
              <a:off x="2095500" y="1562100"/>
              <a:ext cx="4038600" cy="40957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SEASON PASS</a:t>
              </a:r>
            </a:p>
            <a:p>
              <a:pPr algn="l"/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7000875" y="2200275"/>
            <a:ext cx="1095375" cy="437248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13">
              <a:extLst>
                <a:ext uri="{FF2B5EF4-FFF2-40B4-BE49-F238E27FC236}">
                  <a16:creationId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=""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123824</xdr:colOff>
      <xdr:row>14</xdr:row>
      <xdr:rowOff>123825</xdr:rowOff>
    </xdr:from>
    <xdr:to>
      <xdr:col>17</xdr:col>
      <xdr:colOff>171449</xdr:colOff>
      <xdr:row>16</xdr:row>
      <xdr:rowOff>161926</xdr:rowOff>
    </xdr:to>
    <xdr:sp macro="" textlink="">
      <xdr:nvSpPr>
        <xdr:cNvPr id="24" name="Arredondar Retângulo no Mesmo Canto Lateral 23"/>
        <xdr:cNvSpPr/>
      </xdr:nvSpPr>
      <xdr:spPr>
        <a:xfrm>
          <a:off x="2057399" y="3171825"/>
          <a:ext cx="10163175" cy="381001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SUBSCRIPTIONS XBOX GAME PASS</a:t>
          </a:r>
        </a:p>
        <a:p>
          <a:pPr algn="l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180975</xdr:colOff>
      <xdr:row>1</xdr:row>
      <xdr:rowOff>19050</xdr:rowOff>
    </xdr:from>
    <xdr:to>
      <xdr:col>0</xdr:col>
      <xdr:colOff>937260</xdr:colOff>
      <xdr:row>2</xdr:row>
      <xdr:rowOff>156210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180975" y="190500"/>
          <a:ext cx="756285" cy="632460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9525</xdr:colOff>
      <xdr:row>2</xdr:row>
      <xdr:rowOff>333375</xdr:rowOff>
    </xdr:from>
    <xdr:to>
      <xdr:col>0</xdr:col>
      <xdr:colOff>1552575</xdr:colOff>
      <xdr:row>3</xdr:row>
      <xdr:rowOff>47625</xdr:rowOff>
    </xdr:to>
    <xdr:sp macro="" textlink="">
      <xdr:nvSpPr>
        <xdr:cNvPr id="27" name="Retângulo 26"/>
        <xdr:cNvSpPr/>
      </xdr:nvSpPr>
      <xdr:spPr>
        <a:xfrm>
          <a:off x="9525" y="1000125"/>
          <a:ext cx="1543050" cy="2095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Bem</a:t>
          </a:r>
          <a:r>
            <a:rPr lang="pt-BR" sz="1200" b="1" baseline="0">
              <a:latin typeface="Segoe UI" panose="020B0502040204020203" pitchFamily="34" charset="0"/>
              <a:cs typeface="Segoe UI" panose="020B0502040204020203" pitchFamily="34" charset="0"/>
            </a:rPr>
            <a:t> vindo, José!</a:t>
          </a:r>
          <a:endParaRPr lang="pt-BR" sz="12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oneCellAnchor>
    <xdr:from>
      <xdr:col>1</xdr:col>
      <xdr:colOff>180976</xdr:colOff>
      <xdr:row>3</xdr:row>
      <xdr:rowOff>38100</xdr:rowOff>
    </xdr:from>
    <xdr:ext cx="5848350" cy="245837"/>
    <xdr:sp macro="" textlink="">
      <xdr:nvSpPr>
        <xdr:cNvPr id="28" name="CaixaDeTexto 27"/>
        <xdr:cNvSpPr txBox="1"/>
      </xdr:nvSpPr>
      <xdr:spPr>
        <a:xfrm>
          <a:off x="2114551" y="1200150"/>
          <a:ext cx="5848350" cy="2458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90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period: 01/2024 - 31/12/2024 | Update date: 30/06/2025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tão Arte" refreshedDate="45838.618911574071" createdVersion="6" refreshedVersion="6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aseasonpass_total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4" baseItem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annual_total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5"/>
  </dataFields>
  <formats count="1">
    <format dxfId="10">
      <pivotArea outline="0" collapsedLevelsAreSubtotals="1" fieldPosition="0"/>
    </format>
  </formats>
  <chartFormats count="3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3"/>
  </pivotTables>
  <data>
    <tabular pivotCacheId="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3 2" rowHeight="234950"/>
</slicers>
</file>

<file path=xl/tables/table1.xml><?xml version="1.0" encoding="utf-8"?>
<table xmlns="http://schemas.openxmlformats.org/spreadsheetml/2006/main" id="1" name="Tabela1" displayName="Tabela1" ref="A1:M296" totalsRowShown="0" dataDxfId="24">
  <autoFilter ref="A1:M296"/>
  <tableColumns count="13">
    <tableColumn id="1" name="Subscriber ID" dataDxfId="23"/>
    <tableColumn id="2" name="Name" dataDxfId="22"/>
    <tableColumn id="3" name="Plan" dataDxfId="21"/>
    <tableColumn id="4" name="Start Date" dataDxfId="20"/>
    <tableColumn id="5" name="Auto Renewal" dataDxfId="19"/>
    <tableColumn id="6" name="Subscription Price" dataDxfId="18" dataCellStyle="Moeda"/>
    <tableColumn id="7" name="Subscription Type" dataDxfId="17"/>
    <tableColumn id="8" name="EA Play Season Pass" dataDxfId="16"/>
    <tableColumn id="13" name="EA Play Season Pass_x000a_Price" dataDxfId="15" dataCellStyle="Moeda"/>
    <tableColumn id="9" name="Minecraft Season Pass" dataDxfId="14"/>
    <tableColumn id="10" name="Minecraft Season Pass Price" dataDxfId="13" dataCellStyle="Moeda"/>
    <tableColumn id="11" name="Coupon Value" dataDxfId="12" dataCellStyle="Moeda"/>
    <tableColumn id="12" name="Total Value" dataDxfId="1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AE6B1"/>
  </sheetPr>
  <dimension ref="B3:P21"/>
  <sheetViews>
    <sheetView showGridLines="0" topLeftCell="A4" zoomScaleNormal="100" workbookViewId="0">
      <selection activeCell="C34" sqref="C34"/>
    </sheetView>
  </sheetViews>
  <sheetFormatPr defaultRowHeight="13.8"/>
  <cols>
    <col min="9" max="9" width="3.59765625" customWidth="1"/>
  </cols>
  <sheetData>
    <row r="3" spans="2:16" ht="19.8" thickBot="1">
      <c r="B3" s="1" t="s">
        <v>0</v>
      </c>
      <c r="C3" s="1"/>
      <c r="D3" s="1"/>
      <c r="E3" s="1"/>
      <c r="F3" s="1"/>
      <c r="G3" s="1"/>
      <c r="H3" s="1"/>
    </row>
    <row r="4" spans="2:16" ht="14.4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4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BF6A8"/>
  </sheetPr>
  <dimension ref="A1:M296"/>
  <sheetViews>
    <sheetView showGridLines="0" topLeftCell="D20" zoomScale="90" zoomScaleNormal="90" workbookViewId="0">
      <selection activeCell="C34" sqref="C34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27.6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B3:E36"/>
  <sheetViews>
    <sheetView showGridLines="0" topLeftCell="A10" workbookViewId="0">
      <selection activeCell="C34" sqref="C34"/>
    </sheetView>
  </sheetViews>
  <sheetFormatPr defaultRowHeight="13.8"/>
  <cols>
    <col min="2" max="2" width="17.69921875" customWidth="1"/>
    <col min="3" max="3" width="34.5" customWidth="1"/>
    <col min="4" max="4" width="8.69921875" customWidth="1"/>
    <col min="5" max="5" width="9.19921875" customWidth="1"/>
    <col min="6" max="6" width="10.3984375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3" spans="2:5">
      <c r="B3" s="15" t="s">
        <v>319</v>
      </c>
      <c r="C3" s="15"/>
      <c r="D3" s="15"/>
      <c r="E3" s="15"/>
    </row>
    <row r="6" spans="2:5">
      <c r="B6" t="s">
        <v>318</v>
      </c>
    </row>
    <row r="7" spans="2:5">
      <c r="B7" t="s">
        <v>317</v>
      </c>
    </row>
    <row r="9" spans="2:5">
      <c r="B9" s="12" t="s">
        <v>16</v>
      </c>
      <c r="C9" t="s">
        <v>316</v>
      </c>
    </row>
    <row r="11" spans="2:5">
      <c r="B11" s="12" t="s">
        <v>314</v>
      </c>
      <c r="C11" t="s">
        <v>313</v>
      </c>
    </row>
    <row r="12" spans="2:5">
      <c r="B12" s="13" t="s">
        <v>23</v>
      </c>
      <c r="C12" s="14">
        <v>3847</v>
      </c>
    </row>
    <row r="13" spans="2:5">
      <c r="B13" s="13" t="s">
        <v>19</v>
      </c>
      <c r="C13" s="14">
        <v>3786</v>
      </c>
    </row>
    <row r="14" spans="2:5">
      <c r="B14" s="13" t="s">
        <v>315</v>
      </c>
      <c r="C14" s="14">
        <v>7633</v>
      </c>
    </row>
    <row r="17" spans="2:5">
      <c r="B17" s="13" t="s">
        <v>321</v>
      </c>
    </row>
    <row r="19" spans="2:5">
      <c r="B19" s="12" t="s">
        <v>16</v>
      </c>
      <c r="C19" t="s">
        <v>316</v>
      </c>
    </row>
    <row r="21" spans="2:5">
      <c r="B21" s="12" t="s">
        <v>314</v>
      </c>
      <c r="C21" t="s">
        <v>322</v>
      </c>
    </row>
    <row r="22" spans="2:5">
      <c r="B22" s="13" t="s">
        <v>22</v>
      </c>
      <c r="C22" s="14">
        <v>0</v>
      </c>
    </row>
    <row r="23" spans="2:5">
      <c r="B23" s="13" t="s">
        <v>26</v>
      </c>
      <c r="C23" s="14">
        <v>0</v>
      </c>
    </row>
    <row r="24" spans="2:5">
      <c r="B24" s="13" t="s">
        <v>18</v>
      </c>
      <c r="C24" s="14">
        <v>2940</v>
      </c>
    </row>
    <row r="25" spans="2:5">
      <c r="B25" s="13" t="s">
        <v>315</v>
      </c>
      <c r="C25" s="14">
        <v>2940</v>
      </c>
      <c r="E25" s="14">
        <f>GETPIVOTDATA("EA Play Season Pass
Price",$B$21)</f>
        <v>2940</v>
      </c>
    </row>
    <row r="28" spans="2:5">
      <c r="B28" s="13" t="s">
        <v>323</v>
      </c>
    </row>
    <row r="30" spans="2:5">
      <c r="B30" s="12" t="s">
        <v>16</v>
      </c>
      <c r="C30" t="s">
        <v>316</v>
      </c>
    </row>
    <row r="32" spans="2:5">
      <c r="B32" s="12" t="s">
        <v>314</v>
      </c>
      <c r="C32" t="s">
        <v>324</v>
      </c>
    </row>
    <row r="33" spans="2:5">
      <c r="B33" s="13" t="s">
        <v>22</v>
      </c>
      <c r="C33" s="14">
        <v>0</v>
      </c>
    </row>
    <row r="34" spans="2:5">
      <c r="B34" s="13" t="s">
        <v>26</v>
      </c>
      <c r="C34" s="14">
        <v>1920</v>
      </c>
    </row>
    <row r="35" spans="2:5">
      <c r="B35" s="13" t="s">
        <v>18</v>
      </c>
      <c r="C35" s="14">
        <v>1960</v>
      </c>
    </row>
    <row r="36" spans="2:5">
      <c r="B36" s="13" t="s">
        <v>315</v>
      </c>
      <c r="C36" s="14">
        <v>3880</v>
      </c>
      <c r="E36" s="14">
        <f>GETPIVOTDATA("Minecraft Season Pass Price",$B$32)</f>
        <v>3880</v>
      </c>
    </row>
  </sheetData>
  <mergeCells count="1">
    <mergeCell ref="B3:E3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BC848"/>
  </sheetPr>
  <dimension ref="A1:Q136"/>
  <sheetViews>
    <sheetView showGridLines="0" showRowColHeaders="0" tabSelected="1" zoomScaleNormal="100" workbookViewId="0">
      <selection activeCell="T16" sqref="T16"/>
    </sheetView>
  </sheetViews>
  <sheetFormatPr defaultRowHeight="13.2" customHeight="1"/>
  <cols>
    <col min="1" max="1" width="25.3984375" style="4" customWidth="1"/>
    <col min="2" max="2" width="3.59765625" customWidth="1"/>
    <col min="12" max="12" width="6.59765625" customWidth="1"/>
  </cols>
  <sheetData>
    <row r="1" spans="1:17" ht="13.8"/>
    <row r="2" spans="1:17" ht="39" customHeight="1" thickBot="1">
      <c r="C2" s="17" t="s">
        <v>320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9" customHeight="1" thickTop="1"/>
    <row r="4" spans="1:17" s="7" customFormat="1" ht="13.2" customHeight="1">
      <c r="A4" s="4"/>
      <c r="C4" s="18"/>
    </row>
    <row r="5" spans="1:17" s="7" customFormat="1" ht="13.2" customHeight="1">
      <c r="A5" s="4"/>
    </row>
    <row r="6" spans="1:17" s="7" customFormat="1" ht="13.2" customHeight="1">
      <c r="A6" s="4"/>
    </row>
    <row r="7" spans="1:17" s="7" customFormat="1" ht="13.2" customHeight="1">
      <c r="A7" s="4"/>
    </row>
    <row r="8" spans="1:17" s="7" customFormat="1" ht="13.2" customHeight="1">
      <c r="A8" s="4"/>
    </row>
    <row r="9" spans="1:17" s="7" customFormat="1" ht="13.2" customHeight="1">
      <c r="A9" s="4"/>
    </row>
    <row r="10" spans="1:17" s="7" customFormat="1" ht="13.2" customHeight="1">
      <c r="A10" s="4"/>
    </row>
    <row r="11" spans="1:17" s="7" customFormat="1" ht="13.2" customHeight="1">
      <c r="A11" s="4"/>
    </row>
    <row r="12" spans="1:17" s="7" customFormat="1" ht="13.2" customHeight="1">
      <c r="A12" s="4"/>
    </row>
    <row r="13" spans="1:17" s="7" customFormat="1" ht="13.2" customHeight="1">
      <c r="A13" s="4"/>
    </row>
    <row r="14" spans="1:17" s="7" customFormat="1" ht="13.2" customHeight="1">
      <c r="A14" s="4"/>
    </row>
    <row r="15" spans="1:17" s="7" customFormat="1" ht="13.2" customHeight="1">
      <c r="A15" s="4"/>
    </row>
    <row r="16" spans="1:17" s="7" customFormat="1" ht="13.2" customHeight="1">
      <c r="A16" s="4"/>
    </row>
    <row r="17" spans="1:1" s="7" customFormat="1" ht="13.2" customHeight="1">
      <c r="A17" s="4"/>
    </row>
    <row r="18" spans="1:1" s="7" customFormat="1" ht="13.2" customHeight="1">
      <c r="A18" s="4"/>
    </row>
    <row r="19" spans="1:1" s="7" customFormat="1" ht="13.2" customHeight="1">
      <c r="A19" s="4"/>
    </row>
    <row r="20" spans="1:1" s="7" customFormat="1" ht="13.2" customHeight="1">
      <c r="A20" s="4"/>
    </row>
    <row r="21" spans="1:1" s="7" customFormat="1" ht="13.2" customHeight="1">
      <c r="A21" s="4"/>
    </row>
    <row r="22" spans="1:1" s="7" customFormat="1" ht="13.2" customHeight="1">
      <c r="A22" s="4"/>
    </row>
    <row r="23" spans="1:1" s="7" customFormat="1" ht="13.2" customHeight="1">
      <c r="A23" s="4"/>
    </row>
    <row r="24" spans="1:1" s="7" customFormat="1" ht="13.2" customHeight="1">
      <c r="A24" s="4"/>
    </row>
    <row r="25" spans="1:1" s="7" customFormat="1" ht="13.2" customHeight="1">
      <c r="A25" s="4"/>
    </row>
    <row r="26" spans="1:1" s="7" customFormat="1" ht="13.2" customHeight="1">
      <c r="A26" s="4"/>
    </row>
    <row r="27" spans="1:1" s="7" customFormat="1" ht="13.2" customHeight="1">
      <c r="A27" s="4"/>
    </row>
    <row r="28" spans="1:1" s="7" customFormat="1" ht="13.2" customHeight="1">
      <c r="A28" s="4"/>
    </row>
    <row r="29" spans="1:1" s="7" customFormat="1" ht="13.2" customHeight="1">
      <c r="A29" s="4"/>
    </row>
    <row r="30" spans="1:1" s="7" customFormat="1" ht="13.2" customHeight="1">
      <c r="A30" s="4"/>
    </row>
    <row r="31" spans="1:1" s="7" customFormat="1" ht="13.2" customHeight="1">
      <c r="A31" s="4"/>
    </row>
    <row r="32" spans="1:1" s="7" customFormat="1" ht="13.2" customHeight="1">
      <c r="A32" s="4"/>
    </row>
    <row r="33" spans="1:1" s="7" customFormat="1" ht="13.2" customHeight="1">
      <c r="A33" s="4"/>
    </row>
    <row r="34" spans="1:1" s="7" customFormat="1" ht="13.2" customHeight="1">
      <c r="A34" s="4"/>
    </row>
    <row r="35" spans="1:1" s="7" customFormat="1" ht="13.2" customHeight="1">
      <c r="A35" s="4"/>
    </row>
    <row r="36" spans="1:1" s="7" customFormat="1" ht="13.2" customHeight="1">
      <c r="A36" s="4"/>
    </row>
    <row r="37" spans="1:1" s="7" customFormat="1" ht="13.2" customHeight="1">
      <c r="A37" s="4"/>
    </row>
    <row r="38" spans="1:1" s="7" customFormat="1" ht="13.2" customHeight="1">
      <c r="A38" s="4"/>
    </row>
    <row r="39" spans="1:1" s="7" customFormat="1" ht="13.2" customHeight="1">
      <c r="A39" s="4"/>
    </row>
    <row r="40" spans="1:1" s="7" customFormat="1" ht="13.2" customHeight="1">
      <c r="A40" s="4"/>
    </row>
    <row r="41" spans="1:1" s="7" customFormat="1" ht="13.2" customHeight="1">
      <c r="A41" s="4"/>
    </row>
    <row r="42" spans="1:1" s="7" customFormat="1" ht="13.2" customHeight="1">
      <c r="A42" s="4"/>
    </row>
    <row r="43" spans="1:1" s="7" customFormat="1" ht="13.2" customHeight="1">
      <c r="A43" s="4"/>
    </row>
    <row r="44" spans="1:1" s="7" customFormat="1" ht="13.2" customHeight="1">
      <c r="A44" s="4"/>
    </row>
    <row r="45" spans="1:1" s="7" customFormat="1" ht="13.2" customHeight="1">
      <c r="A45" s="4"/>
    </row>
    <row r="46" spans="1:1" s="7" customFormat="1" ht="13.2" customHeight="1">
      <c r="A46" s="4"/>
    </row>
    <row r="47" spans="1:1" s="7" customFormat="1" ht="13.2" customHeight="1">
      <c r="A47" s="4"/>
    </row>
    <row r="48" spans="1:1" s="7" customFormat="1" ht="13.2" customHeight="1">
      <c r="A48" s="4"/>
    </row>
    <row r="49" spans="1:1" s="7" customFormat="1" ht="13.2" customHeight="1">
      <c r="A49" s="4"/>
    </row>
    <row r="50" spans="1:1" s="7" customFormat="1" ht="13.2" customHeight="1">
      <c r="A50" s="4"/>
    </row>
    <row r="51" spans="1:1" s="7" customFormat="1" ht="13.2" customHeight="1">
      <c r="A51" s="4"/>
    </row>
    <row r="52" spans="1:1" s="7" customFormat="1" ht="13.2" customHeight="1">
      <c r="A52" s="4"/>
    </row>
    <row r="53" spans="1:1" s="7" customFormat="1" ht="13.2" customHeight="1">
      <c r="A53" s="4"/>
    </row>
    <row r="54" spans="1:1" s="7" customFormat="1" ht="13.2" customHeight="1">
      <c r="A54" s="4"/>
    </row>
    <row r="55" spans="1:1" s="7" customFormat="1" ht="13.2" customHeight="1">
      <c r="A55" s="4"/>
    </row>
    <row r="56" spans="1:1" s="7" customFormat="1" ht="13.2" customHeight="1">
      <c r="A56" s="4"/>
    </row>
    <row r="57" spans="1:1" s="7" customFormat="1" ht="13.2" customHeight="1">
      <c r="A57" s="4"/>
    </row>
    <row r="58" spans="1:1" s="7" customFormat="1" ht="13.2" customHeight="1">
      <c r="A58" s="4"/>
    </row>
    <row r="59" spans="1:1" s="7" customFormat="1" ht="13.2" customHeight="1">
      <c r="A59" s="4"/>
    </row>
    <row r="60" spans="1:1" s="7" customFormat="1" ht="13.2" customHeight="1">
      <c r="A60" s="4"/>
    </row>
    <row r="61" spans="1:1" s="7" customFormat="1" ht="13.2" customHeight="1">
      <c r="A61" s="4"/>
    </row>
    <row r="62" spans="1:1" s="7" customFormat="1" ht="13.2" customHeight="1">
      <c r="A62" s="4"/>
    </row>
    <row r="63" spans="1:1" s="7" customFormat="1" ht="13.2" customHeight="1">
      <c r="A63" s="4"/>
    </row>
    <row r="64" spans="1:1" s="7" customFormat="1" ht="13.2" customHeight="1">
      <c r="A64" s="4"/>
    </row>
    <row r="65" spans="1:1" s="7" customFormat="1" ht="13.2" customHeight="1">
      <c r="A65" s="4"/>
    </row>
    <row r="66" spans="1:1" s="7" customFormat="1" ht="13.2" customHeight="1">
      <c r="A66" s="4"/>
    </row>
    <row r="67" spans="1:1" s="7" customFormat="1" ht="13.2" customHeight="1">
      <c r="A67" s="4"/>
    </row>
    <row r="68" spans="1:1" s="7" customFormat="1" ht="13.2" customHeight="1">
      <c r="A68" s="4"/>
    </row>
    <row r="69" spans="1:1" s="7" customFormat="1" ht="13.2" customHeight="1">
      <c r="A69" s="4"/>
    </row>
    <row r="70" spans="1:1" s="7" customFormat="1" ht="13.2" customHeight="1">
      <c r="A70" s="4"/>
    </row>
    <row r="71" spans="1:1" s="7" customFormat="1" ht="13.2" customHeight="1">
      <c r="A71" s="4"/>
    </row>
    <row r="72" spans="1:1" s="7" customFormat="1" ht="13.2" customHeight="1">
      <c r="A72" s="4"/>
    </row>
    <row r="73" spans="1:1" s="7" customFormat="1" ht="13.2" customHeight="1">
      <c r="A73" s="4"/>
    </row>
    <row r="74" spans="1:1" s="7" customFormat="1" ht="13.2" customHeight="1">
      <c r="A74" s="4"/>
    </row>
    <row r="75" spans="1:1" s="7" customFormat="1" ht="13.2" customHeight="1">
      <c r="A75" s="4"/>
    </row>
    <row r="76" spans="1:1" s="7" customFormat="1" ht="13.2" customHeight="1">
      <c r="A76" s="4"/>
    </row>
    <row r="77" spans="1:1" s="7" customFormat="1" ht="13.2" customHeight="1">
      <c r="A77" s="4"/>
    </row>
    <row r="78" spans="1:1" s="7" customFormat="1" ht="13.2" customHeight="1">
      <c r="A78" s="4"/>
    </row>
    <row r="79" spans="1:1" s="7" customFormat="1" ht="13.2" customHeight="1">
      <c r="A79" s="4"/>
    </row>
    <row r="80" spans="1:1" s="7" customFormat="1" ht="13.2" customHeight="1">
      <c r="A80" s="4"/>
    </row>
    <row r="81" spans="1:1" s="7" customFormat="1" ht="13.2" customHeight="1">
      <c r="A81" s="4"/>
    </row>
    <row r="82" spans="1:1" s="7" customFormat="1" ht="13.2" customHeight="1">
      <c r="A82" s="4"/>
    </row>
    <row r="83" spans="1:1" s="7" customFormat="1" ht="13.2" customHeight="1">
      <c r="A83" s="4"/>
    </row>
    <row r="84" spans="1:1" s="7" customFormat="1" ht="13.2" customHeight="1">
      <c r="A84" s="4"/>
    </row>
    <row r="85" spans="1:1" s="7" customFormat="1" ht="13.2" customHeight="1">
      <c r="A85" s="4"/>
    </row>
    <row r="86" spans="1:1" s="7" customFormat="1" ht="13.2" customHeight="1">
      <c r="A86" s="4"/>
    </row>
    <row r="87" spans="1:1" s="7" customFormat="1" ht="13.2" customHeight="1">
      <c r="A87" s="4"/>
    </row>
    <row r="88" spans="1:1" s="7" customFormat="1" ht="13.2" customHeight="1">
      <c r="A88" s="4"/>
    </row>
    <row r="89" spans="1:1" s="7" customFormat="1" ht="13.2" customHeight="1">
      <c r="A89" s="4"/>
    </row>
    <row r="90" spans="1:1" s="7" customFormat="1" ht="13.2" customHeight="1">
      <c r="A90" s="4"/>
    </row>
    <row r="91" spans="1:1" s="7" customFormat="1" ht="13.2" customHeight="1">
      <c r="A91" s="4"/>
    </row>
    <row r="92" spans="1:1" s="7" customFormat="1" ht="13.2" customHeight="1">
      <c r="A92" s="4"/>
    </row>
    <row r="93" spans="1:1" s="7" customFormat="1" ht="13.2" customHeight="1">
      <c r="A93" s="4"/>
    </row>
    <row r="94" spans="1:1" s="7" customFormat="1" ht="13.2" customHeight="1">
      <c r="A94" s="4"/>
    </row>
    <row r="95" spans="1:1" s="7" customFormat="1" ht="13.2" customHeight="1">
      <c r="A95" s="4"/>
    </row>
    <row r="96" spans="1:1" s="7" customFormat="1" ht="13.2" customHeight="1">
      <c r="A96" s="4"/>
    </row>
    <row r="97" spans="1:1" s="7" customFormat="1" ht="13.2" customHeight="1">
      <c r="A97" s="4"/>
    </row>
    <row r="98" spans="1:1" s="7" customFormat="1" ht="13.2" customHeight="1">
      <c r="A98" s="4"/>
    </row>
    <row r="99" spans="1:1" s="7" customFormat="1" ht="13.2" customHeight="1">
      <c r="A99" s="4"/>
    </row>
    <row r="100" spans="1:1" s="7" customFormat="1" ht="13.2" customHeight="1">
      <c r="A100" s="4"/>
    </row>
    <row r="101" spans="1:1" s="7" customFormat="1" ht="13.2" customHeight="1">
      <c r="A101" s="4"/>
    </row>
    <row r="102" spans="1:1" s="7" customFormat="1" ht="13.2" customHeight="1">
      <c r="A102" s="4"/>
    </row>
    <row r="103" spans="1:1" s="7" customFormat="1" ht="13.2" customHeight="1">
      <c r="A103" s="4"/>
    </row>
    <row r="104" spans="1:1" s="7" customFormat="1" ht="13.2" customHeight="1">
      <c r="A104" s="4"/>
    </row>
    <row r="105" spans="1:1" s="7" customFormat="1" ht="13.2" customHeight="1">
      <c r="A105" s="4"/>
    </row>
    <row r="106" spans="1:1" s="7" customFormat="1" ht="13.2" customHeight="1">
      <c r="A106" s="4"/>
    </row>
    <row r="107" spans="1:1" s="7" customFormat="1" ht="13.2" customHeight="1">
      <c r="A107" s="4"/>
    </row>
    <row r="108" spans="1:1" s="7" customFormat="1" ht="13.2" customHeight="1">
      <c r="A108" s="4"/>
    </row>
    <row r="109" spans="1:1" s="7" customFormat="1" ht="13.2" customHeight="1">
      <c r="A109" s="4"/>
    </row>
    <row r="110" spans="1:1" s="7" customFormat="1" ht="13.2" customHeight="1">
      <c r="A110" s="4"/>
    </row>
    <row r="111" spans="1:1" s="7" customFormat="1" ht="13.2" customHeight="1">
      <c r="A111" s="4"/>
    </row>
    <row r="112" spans="1:1" s="7" customFormat="1" ht="13.2" customHeight="1">
      <c r="A112" s="4"/>
    </row>
    <row r="113" spans="1:1" s="7" customFormat="1" ht="13.2" customHeight="1">
      <c r="A113" s="4"/>
    </row>
    <row r="114" spans="1:1" s="7" customFormat="1" ht="13.2" customHeight="1">
      <c r="A114" s="4"/>
    </row>
    <row r="115" spans="1:1" s="7" customFormat="1" ht="13.2" customHeight="1">
      <c r="A115" s="4"/>
    </row>
    <row r="116" spans="1:1" s="7" customFormat="1" ht="13.2" customHeight="1">
      <c r="A116" s="4"/>
    </row>
    <row r="117" spans="1:1" s="7" customFormat="1" ht="13.2" customHeight="1">
      <c r="A117" s="4"/>
    </row>
    <row r="118" spans="1:1" s="7" customFormat="1" ht="13.2" customHeight="1">
      <c r="A118" s="4"/>
    </row>
    <row r="119" spans="1:1" s="7" customFormat="1" ht="13.2" customHeight="1">
      <c r="A119" s="4"/>
    </row>
    <row r="120" spans="1:1" s="7" customFormat="1" ht="13.2" customHeight="1">
      <c r="A120" s="4"/>
    </row>
    <row r="121" spans="1:1" s="7" customFormat="1" ht="13.2" customHeight="1">
      <c r="A121" s="4"/>
    </row>
    <row r="122" spans="1:1" s="7" customFormat="1" ht="13.2" customHeight="1">
      <c r="A122" s="4"/>
    </row>
    <row r="123" spans="1:1" s="7" customFormat="1" ht="13.2" customHeight="1">
      <c r="A123" s="4"/>
    </row>
    <row r="124" spans="1:1" s="7" customFormat="1" ht="13.2" customHeight="1">
      <c r="A124" s="4"/>
    </row>
    <row r="125" spans="1:1" s="7" customFormat="1" ht="13.2" customHeight="1">
      <c r="A125" s="4"/>
    </row>
    <row r="126" spans="1:1" s="7" customFormat="1" ht="13.2" customHeight="1">
      <c r="A126" s="4"/>
    </row>
    <row r="127" spans="1:1" s="7" customFormat="1" ht="13.2" customHeight="1">
      <c r="A127" s="4"/>
    </row>
    <row r="128" spans="1:1" s="7" customFormat="1" ht="13.2" customHeight="1">
      <c r="A128" s="4"/>
    </row>
    <row r="129" spans="1:1" s="7" customFormat="1" ht="13.2" customHeight="1">
      <c r="A129" s="4"/>
    </row>
    <row r="130" spans="1:1" s="7" customFormat="1" ht="13.2" customHeight="1">
      <c r="A130" s="4"/>
    </row>
    <row r="131" spans="1:1" s="7" customFormat="1" ht="13.2" customHeight="1">
      <c r="A131" s="4"/>
    </row>
    <row r="132" spans="1:1" s="7" customFormat="1" ht="13.2" customHeight="1">
      <c r="A132" s="4"/>
    </row>
    <row r="133" spans="1:1" s="7" customFormat="1" ht="13.2" customHeight="1">
      <c r="A133" s="4"/>
    </row>
    <row r="134" spans="1:1" s="7" customFormat="1" ht="13.2" customHeight="1">
      <c r="A134" s="4"/>
    </row>
    <row r="135" spans="1:1" s="7" customFormat="1" ht="13.2" customHeight="1">
      <c r="A135" s="4"/>
    </row>
    <row r="136" spans="1:1" s="7" customFormat="1" ht="13.2" customHeight="1">
      <c r="A136" s="4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Latão Arte</cp:lastModifiedBy>
  <dcterms:created xsi:type="dcterms:W3CDTF">2024-12-19T13:13:10Z</dcterms:created>
  <dcterms:modified xsi:type="dcterms:W3CDTF">2025-06-30T19:49:12Z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