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k\Desktop\Alliance_Of_Heroes\"/>
    </mc:Choice>
  </mc:AlternateContent>
  <xr:revisionPtr revIDLastSave="0" documentId="13_ncr:1_{D0C8956B-C5C1-4404-85AF-C217F39E2516}" xr6:coauthVersionLast="43" xr6:coauthVersionMax="43" xr10:uidLastSave="{00000000-0000-0000-0000-000000000000}"/>
  <bookViews>
    <workbookView xWindow="-110" yWindow="-110" windowWidth="41180" windowHeight="21220" xr2:uid="{57F20B42-2A8C-4EE3-B4E9-D0F0959C13A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48" i="1" l="1"/>
  <c r="G47" i="1"/>
  <c r="G46" i="1"/>
  <c r="G45" i="1"/>
  <c r="G44" i="1" l="1"/>
  <c r="G43" i="1"/>
  <c r="G42" i="1"/>
  <c r="G41" i="1"/>
  <c r="G40" i="1"/>
  <c r="G39" i="1"/>
  <c r="G38" i="1"/>
  <c r="G37" i="1"/>
  <c r="G36" i="1"/>
  <c r="G35" i="1"/>
</calcChain>
</file>

<file path=xl/sharedStrings.xml><?xml version="1.0" encoding="utf-8"?>
<sst xmlns="http://schemas.openxmlformats.org/spreadsheetml/2006/main" count="136" uniqueCount="112">
  <si>
    <t>Faction</t>
  </si>
  <si>
    <t>Model_Id</t>
  </si>
  <si>
    <t>Weapons</t>
  </si>
  <si>
    <t>Damage Type</t>
  </si>
  <si>
    <t>Cybran</t>
  </si>
  <si>
    <t>Land Scout</t>
  </si>
  <si>
    <t>-</t>
  </si>
  <si>
    <t>Name</t>
  </si>
  <si>
    <t>url0101</t>
  </si>
  <si>
    <t>url0103</t>
  </si>
  <si>
    <t>Mobile light Artillery</t>
  </si>
  <si>
    <t>url0106</t>
  </si>
  <si>
    <t>Mobile Anti-Air Gun</t>
  </si>
  <si>
    <t>EMP Grenade Launcher</t>
  </si>
  <si>
    <t>url0104</t>
  </si>
  <si>
    <t>Damage types</t>
  </si>
  <si>
    <t>Explosive</t>
  </si>
  <si>
    <t>Kinetic</t>
  </si>
  <si>
    <t>Thermal</t>
  </si>
  <si>
    <t>Electro Magnetic</t>
  </si>
  <si>
    <t>Native resistance</t>
  </si>
  <si>
    <t>Armor</t>
  </si>
  <si>
    <t>Rockets</t>
  </si>
  <si>
    <t>Nanodart Land</t>
  </si>
  <si>
    <t>Nanodart Air</t>
  </si>
  <si>
    <t>Light Assault Bot</t>
  </si>
  <si>
    <t>Light Pulse Laser</t>
  </si>
  <si>
    <t>Grenades</t>
  </si>
  <si>
    <t>Missile</t>
  </si>
  <si>
    <t>Energy Charge</t>
  </si>
  <si>
    <t>Energy Bomb</t>
  </si>
  <si>
    <t>Thermal Bomb</t>
  </si>
  <si>
    <t>Torpedos</t>
  </si>
  <si>
    <t>BombShell</t>
  </si>
  <si>
    <t>MachineGun</t>
  </si>
  <si>
    <t>Damage</t>
  </si>
  <si>
    <t>Range</t>
  </si>
  <si>
    <t>Armor Piercing</t>
  </si>
  <si>
    <t>AOE</t>
  </si>
  <si>
    <t>Damage DOT</t>
  </si>
  <si>
    <t>Pulse Beams</t>
  </si>
  <si>
    <t>Rate of fire</t>
  </si>
  <si>
    <t>Attack Rating buff</t>
  </si>
  <si>
    <t>Rate of fire Boost</t>
  </si>
  <si>
    <t>Power block</t>
  </si>
  <si>
    <t>Defense rating debuff</t>
  </si>
  <si>
    <t>Overtime Damages</t>
  </si>
  <si>
    <t>Attack speed debuff</t>
  </si>
  <si>
    <t>Expose to Kinetic</t>
  </si>
  <si>
    <t>Damage debuff</t>
  </si>
  <si>
    <t>Expose to Explosive</t>
  </si>
  <si>
    <t>Expose to Thermal</t>
  </si>
  <si>
    <t>Expose to Electro Magnetic</t>
  </si>
  <si>
    <t>Stun</t>
  </si>
  <si>
    <t>Capacitor Damage</t>
  </si>
  <si>
    <t>Continuous Beams</t>
  </si>
  <si>
    <t>Aiming</t>
  </si>
  <si>
    <t>Weapon Powers Level</t>
  </si>
  <si>
    <t>Guardian</t>
  </si>
  <si>
    <t>Shield Piercing</t>
  </si>
  <si>
    <t>Shield</t>
  </si>
  <si>
    <t>Abilities</t>
  </si>
  <si>
    <t>Colonne1</t>
  </si>
  <si>
    <t>Colonne2</t>
  </si>
  <si>
    <t>Colonne3</t>
  </si>
  <si>
    <t>Colonne4</t>
  </si>
  <si>
    <t>Colonne5</t>
  </si>
  <si>
    <t>Colonne6</t>
  </si>
  <si>
    <t>Colonne7</t>
  </si>
  <si>
    <t>Colonne8</t>
  </si>
  <si>
    <t>Colonne9</t>
  </si>
  <si>
    <t>Colonne10</t>
  </si>
  <si>
    <t>Colonne11</t>
  </si>
  <si>
    <t>Colonne12</t>
  </si>
  <si>
    <t>Colonne13</t>
  </si>
  <si>
    <t>Colonne14</t>
  </si>
  <si>
    <t>Strengh</t>
  </si>
  <si>
    <t>Dexterity</t>
  </si>
  <si>
    <t>Maximum Damages, Heavy Armor Efficiency</t>
  </si>
  <si>
    <t>Hull</t>
  </si>
  <si>
    <t>Max Health, Regen speed</t>
  </si>
  <si>
    <t>Computing</t>
  </si>
  <si>
    <t>Reactor</t>
  </si>
  <si>
    <t>Characteristics (from leveling)</t>
  </si>
  <si>
    <t>Armors</t>
  </si>
  <si>
    <t>Aiming Computers</t>
  </si>
  <si>
    <t>Upgrades (with pre requisites)</t>
  </si>
  <si>
    <t>Specials</t>
  </si>
  <si>
    <t>Cooldown reducers, Power generator, characteristics upgrades</t>
  </si>
  <si>
    <t>Characteristics modifiers</t>
  </si>
  <si>
    <t>UEF</t>
  </si>
  <si>
    <t>Aeon</t>
  </si>
  <si>
    <t>Seraphim</t>
  </si>
  <si>
    <t>Tank</t>
  </si>
  <si>
    <t>Bot</t>
  </si>
  <si>
    <t>Aircraft combat</t>
  </si>
  <si>
    <t>Aircraft interceptors</t>
  </si>
  <si>
    <t>Artillery</t>
  </si>
  <si>
    <t>Defense building</t>
  </si>
  <si>
    <t>Minimum Damages, Attack Rating, Defense Rating, Critical hit chance</t>
  </si>
  <si>
    <t>Powers Max Efficiency, Power capacitor regen, Skills cap, Critical hit damage</t>
  </si>
  <si>
    <t>Powers Min Efficiency, Power capacitor cap, Energy Storage (for support units)</t>
  </si>
  <si>
    <t>Beams and Energy uses energy</t>
  </si>
  <si>
    <t>All others Uses mass</t>
  </si>
  <si>
    <t>Weapons Surchargers</t>
  </si>
  <si>
    <t>Shields or Weapon surcharger</t>
  </si>
  <si>
    <t>Reduce Weapon surcharger efficiency. Depending of class chosen</t>
  </si>
  <si>
    <t>Fighter</t>
  </si>
  <si>
    <t>Support</t>
  </si>
  <si>
    <t>Rogue</t>
  </si>
  <si>
    <t>Ardent</t>
  </si>
  <si>
    <t>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</si>
</sst>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15">
    <dxf>
      <numFmt numFmtId="0" formatCode="General"/>
    </dxf>
    <dxf>
      <font>
        <b/>
      </font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7F81E1-18C9-4A41-A7BA-EF4A6D182D3B}" name="Tableau1" displayName="Tableau1" ref="A2:N6" totalsRowShown="0">
  <autoFilter ref="A2:N6" xr:uid="{7CCE86A2-60F0-4F31-8A2C-415F54CE84AA}"/>
  <tableColumns count="14">
    <tableColumn id="1" xr3:uid="{13F02F32-4B06-47E9-A8F4-41F6555D1887}" name="Damage types"/>
    <tableColumn id="2" xr3:uid="{DAD99BDF-A52F-430F-AC5A-945B2434FE9B}" name="Shield" dataDxfId="14"/>
    <tableColumn id="3" xr3:uid="{FB93ACD1-7DA9-4E7C-ACF2-672853460B92}" name="Armor" dataDxfId="13"/>
    <tableColumn id="4" xr3:uid="{A5D52437-3765-4747-A0B1-213ED286F83F}" name="Continuous Beams" dataDxfId="12"/>
    <tableColumn id="5" xr3:uid="{CBCCAC91-99A8-4DA3-8578-843DB8FEA05A}" name="Pulse Beams" dataDxfId="11"/>
    <tableColumn id="6" xr3:uid="{79D4B474-3FB7-4EEC-8804-9171B8A3CECB}" name="Rockets" dataDxfId="10"/>
    <tableColumn id="7" xr3:uid="{57AD03BB-1756-4835-89D4-47E82372C8CC}" name="Grenades" dataDxfId="9"/>
    <tableColumn id="8" xr3:uid="{CD5631D8-B79A-4A98-817E-4C5E9D5A1F29}" name="Missile" dataDxfId="8"/>
    <tableColumn id="9" xr3:uid="{4318F8D8-4308-4167-8484-CBF89570F40B}" name="Energy Charge" dataDxfId="7"/>
    <tableColumn id="10" xr3:uid="{83B924EF-2398-4A2C-A40C-680B4FD28F37}" name="Energy Bomb" dataDxfId="6"/>
    <tableColumn id="11" xr3:uid="{041796C1-9DE8-4CBA-B85F-11646F17B067}" name="Thermal Bomb" dataDxfId="5"/>
    <tableColumn id="12" xr3:uid="{24B7F0DA-D979-40A1-8602-16A580FD2C6B}" name="BombShell" dataDxfId="4"/>
    <tableColumn id="13" xr3:uid="{33E859EB-3922-4BBC-BF72-45B85EE95B8D}" name="Torpedos" dataDxfId="3"/>
    <tableColumn id="14" xr3:uid="{47ADC1DD-5812-4D95-B6D3-B5979F7299E0}" name="MachineGun" dataDxfId="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66AA04F-E73B-4377-A178-6100F8B27904}" name="Tableau3" displayName="Tableau3" ref="A10:N14" totalsRowShown="0">
  <autoFilter ref="A10:N14" xr:uid="{C17C6AF3-3ACA-436A-B67B-997C266D4308}"/>
  <tableColumns count="14">
    <tableColumn id="1" xr3:uid="{B7E403E5-C4BA-4CCA-BF23-F8F5F2FBD47B}" name="Colonne1"/>
    <tableColumn id="2" xr3:uid="{6F50F091-3404-43A2-B913-B4D1E8ED795D}" name="Colonne2"/>
    <tableColumn id="3" xr3:uid="{01D89666-E8BB-4772-8B71-6D897848A94F}" name="Colonne3"/>
    <tableColumn id="4" xr3:uid="{AFC28914-BFAD-4F17-9C2D-93B44F808050}" name="Colonne4"/>
    <tableColumn id="5" xr3:uid="{9DB64A00-6A7E-484F-B98B-7042653E70D4}" name="Colonne5"/>
    <tableColumn id="6" xr3:uid="{70156C6F-B41D-49D4-AF38-25466C59C1A0}" name="Colonne6"/>
    <tableColumn id="7" xr3:uid="{E2B8F9DF-D2E5-40C4-8E78-3E11F72AF506}" name="Colonne7"/>
    <tableColumn id="8" xr3:uid="{8DAFCB51-BD74-4A41-9D64-0601C54628EC}" name="Colonne8"/>
    <tableColumn id="9" xr3:uid="{4477D91A-F32C-4982-B458-81BD1CEE4A6A}" name="Colonne9"/>
    <tableColumn id="10" xr3:uid="{32E6D8B2-617D-4DD1-A2E0-F7AAFEAEC11C}" name="Colonne10"/>
    <tableColumn id="11" xr3:uid="{03C1188B-BB98-423F-A3E3-1FE0A4359F13}" name="Colonne11"/>
    <tableColumn id="12" xr3:uid="{7A3D4C08-5340-4F9D-ADF0-8C3CCAE40BE7}" name="Colonne12"/>
    <tableColumn id="13" xr3:uid="{95419D23-246D-463A-94A0-E4EDE0286903}" name="Colonne13"/>
    <tableColumn id="14" xr3:uid="{89D72962-9F2B-4F54-A927-543BA50E6DAB}" name="Colonne14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F40C2AD-C98F-4784-9C5C-232FF77FFF91}" name="Tableau4" displayName="Tableau4" ref="A34:G48" totalsRowShown="0">
  <autoFilter ref="A34:G48" xr:uid="{94B51F85-D8DC-4B2B-87D1-18445E544F75}"/>
  <tableColumns count="7">
    <tableColumn id="1" xr3:uid="{5912C311-9FF9-4B40-9141-8E90212C4A1D}" name="Characteristics modifiers" dataDxfId="1"/>
    <tableColumn id="2" xr3:uid="{0E6361CF-BADC-409D-925B-14FE187A5852}" name="Strengh"/>
    <tableColumn id="3" xr3:uid="{ED958DCC-C0B6-4F1B-A988-BD72E7798542}" name="Dexterity"/>
    <tableColumn id="4" xr3:uid="{352AEAE1-4B20-4BF8-A352-A468BF0085A5}" name="Hull"/>
    <tableColumn id="5" xr3:uid="{C745CECC-B4A0-474F-AE72-D3B41CC30039}" name="Computing"/>
    <tableColumn id="6" xr3:uid="{B0C0CF61-F341-46DC-8B93-17719F0ECD50}" name="Reactor"/>
    <tableColumn id="7" xr3:uid="{03A129D1-82E9-4216-9AFA-725D628BC723}" name="Colonne1" dataDxfId="0">
      <calculatedColumnFormula>so</calculatedColumnFormula>
    </tableColumn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9663E-3F55-41E1-B7D3-E4AF34CB20D2}">
  <dimension ref="A1:N62"/>
  <sheetViews>
    <sheetView tabSelected="1" zoomScale="70" zoomScaleNormal="70" workbookViewId="0">
      <selection activeCell="E27" sqref="E27"/>
    </sheetView>
  </sheetViews>
  <sheetFormatPr baseColWidth="10" defaultColWidth="18.54296875" defaultRowHeight="14.5" x14ac:dyDescent="0.35"/>
  <cols>
    <col min="1" max="14" width="29.1796875" customWidth="1"/>
  </cols>
  <sheetData>
    <row r="1" spans="1:14" x14ac:dyDescent="0.35">
      <c r="B1" t="s">
        <v>20</v>
      </c>
    </row>
    <row r="2" spans="1:14" x14ac:dyDescent="0.35">
      <c r="A2" t="s">
        <v>15</v>
      </c>
      <c r="B2" t="s">
        <v>60</v>
      </c>
      <c r="C2" t="s">
        <v>21</v>
      </c>
      <c r="D2" t="s">
        <v>55</v>
      </c>
      <c r="E2" t="s">
        <v>40</v>
      </c>
      <c r="F2" t="s">
        <v>22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33</v>
      </c>
      <c r="M2" t="s">
        <v>32</v>
      </c>
      <c r="N2" t="s">
        <v>34</v>
      </c>
    </row>
    <row r="3" spans="1:14" x14ac:dyDescent="0.35">
      <c r="A3" t="s">
        <v>16</v>
      </c>
      <c r="B3" s="1">
        <v>0.75</v>
      </c>
      <c r="C3" s="1">
        <v>0.25</v>
      </c>
      <c r="D3" s="1">
        <v>0</v>
      </c>
      <c r="E3" s="1"/>
      <c r="F3" s="1">
        <v>0.5</v>
      </c>
      <c r="G3" s="1">
        <v>0.4</v>
      </c>
      <c r="H3" s="1">
        <v>0.7</v>
      </c>
      <c r="I3" s="1">
        <v>0.2</v>
      </c>
      <c r="J3" s="1">
        <v>0.15</v>
      </c>
      <c r="K3" s="1">
        <v>0.4</v>
      </c>
      <c r="L3" s="1">
        <v>0.4</v>
      </c>
      <c r="M3" s="1">
        <v>0.5</v>
      </c>
      <c r="N3" s="1">
        <v>0</v>
      </c>
    </row>
    <row r="4" spans="1:14" x14ac:dyDescent="0.35">
      <c r="A4" t="s">
        <v>17</v>
      </c>
      <c r="B4" s="1">
        <v>0.6</v>
      </c>
      <c r="C4" s="1">
        <v>0.4</v>
      </c>
      <c r="D4" s="1">
        <v>0</v>
      </c>
      <c r="E4" s="1"/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0.2</v>
      </c>
      <c r="M4" s="1">
        <v>0</v>
      </c>
      <c r="N4" s="1">
        <v>0.9</v>
      </c>
    </row>
    <row r="5" spans="1:14" x14ac:dyDescent="0.35">
      <c r="A5" t="s">
        <v>18</v>
      </c>
      <c r="B5" s="1">
        <v>0.4</v>
      </c>
      <c r="C5" s="1">
        <v>0.6</v>
      </c>
      <c r="D5" s="1">
        <v>0.4</v>
      </c>
      <c r="E5" s="1">
        <v>0.2</v>
      </c>
      <c r="F5" s="1">
        <v>0.5</v>
      </c>
      <c r="G5" s="1">
        <v>0.2</v>
      </c>
      <c r="H5" s="1">
        <v>0.3</v>
      </c>
      <c r="I5" s="1">
        <v>0.2</v>
      </c>
      <c r="J5" s="1">
        <v>0.1</v>
      </c>
      <c r="K5" s="1">
        <v>0.6</v>
      </c>
      <c r="L5" s="1">
        <v>0.4</v>
      </c>
      <c r="M5" s="1">
        <v>0.5</v>
      </c>
      <c r="N5" s="1">
        <v>0.1</v>
      </c>
    </row>
    <row r="6" spans="1:14" x14ac:dyDescent="0.35">
      <c r="A6" t="s">
        <v>19</v>
      </c>
      <c r="B6" s="1">
        <v>0.1</v>
      </c>
      <c r="C6" s="1">
        <v>0.9</v>
      </c>
      <c r="D6" s="1">
        <v>0.6</v>
      </c>
      <c r="E6" s="1">
        <v>0.8</v>
      </c>
      <c r="F6" s="1">
        <v>0</v>
      </c>
      <c r="G6" s="1">
        <v>0.4</v>
      </c>
      <c r="H6" s="1">
        <v>0</v>
      </c>
      <c r="I6" s="1">
        <v>0.6</v>
      </c>
      <c r="J6" s="1">
        <v>0.75</v>
      </c>
      <c r="K6" s="1">
        <v>0</v>
      </c>
      <c r="L6" s="1">
        <v>0</v>
      </c>
      <c r="M6" s="1">
        <v>0</v>
      </c>
      <c r="N6" s="1">
        <v>0</v>
      </c>
    </row>
    <row r="8" spans="1:14" x14ac:dyDescent="0.35">
      <c r="A8" t="s">
        <v>111</v>
      </c>
      <c r="D8" t="s">
        <v>56</v>
      </c>
      <c r="E8" t="s">
        <v>41</v>
      </c>
      <c r="F8" t="s">
        <v>38</v>
      </c>
      <c r="G8" t="s">
        <v>38</v>
      </c>
      <c r="H8" t="s">
        <v>36</v>
      </c>
      <c r="I8" t="s">
        <v>35</v>
      </c>
      <c r="J8" t="s">
        <v>38</v>
      </c>
      <c r="K8" t="s">
        <v>39</v>
      </c>
      <c r="L8" t="s">
        <v>35</v>
      </c>
      <c r="N8" t="s">
        <v>37</v>
      </c>
    </row>
    <row r="10" spans="1:14" x14ac:dyDescent="0.35">
      <c r="A10" t="s">
        <v>62</v>
      </c>
      <c r="B10" t="s">
        <v>63</v>
      </c>
      <c r="C10" t="s">
        <v>64</v>
      </c>
      <c r="D10" t="s">
        <v>65</v>
      </c>
      <c r="E10" t="s">
        <v>66</v>
      </c>
      <c r="F10" t="s">
        <v>67</v>
      </c>
      <c r="G10" t="s">
        <v>68</v>
      </c>
      <c r="H10" t="s">
        <v>69</v>
      </c>
      <c r="I10" t="s">
        <v>70</v>
      </c>
      <c r="J10" t="s">
        <v>71</v>
      </c>
      <c r="K10" t="s">
        <v>72</v>
      </c>
      <c r="L10" t="s">
        <v>73</v>
      </c>
      <c r="M10" t="s">
        <v>74</v>
      </c>
      <c r="N10" t="s">
        <v>75</v>
      </c>
    </row>
    <row r="11" spans="1:14" x14ac:dyDescent="0.35">
      <c r="A11" t="s">
        <v>61</v>
      </c>
      <c r="D11" t="s">
        <v>35</v>
      </c>
      <c r="E11" t="s">
        <v>35</v>
      </c>
      <c r="F11" t="s">
        <v>43</v>
      </c>
      <c r="G11" t="s">
        <v>47</v>
      </c>
      <c r="I11" t="s">
        <v>35</v>
      </c>
      <c r="J11" t="s">
        <v>44</v>
      </c>
      <c r="K11" t="s">
        <v>46</v>
      </c>
      <c r="L11" t="s">
        <v>35</v>
      </c>
      <c r="N11" t="s">
        <v>35</v>
      </c>
    </row>
    <row r="12" spans="1:14" x14ac:dyDescent="0.35">
      <c r="D12" t="s">
        <v>42</v>
      </c>
      <c r="E12" t="s">
        <v>43</v>
      </c>
      <c r="F12" t="s">
        <v>48</v>
      </c>
      <c r="G12" t="s">
        <v>54</v>
      </c>
      <c r="I12" t="s">
        <v>44</v>
      </c>
      <c r="J12" t="s">
        <v>49</v>
      </c>
      <c r="K12" t="s">
        <v>48</v>
      </c>
      <c r="L12" t="s">
        <v>47</v>
      </c>
      <c r="N12" t="s">
        <v>52</v>
      </c>
    </row>
    <row r="13" spans="1:14" x14ac:dyDescent="0.35">
      <c r="D13" t="s">
        <v>45</v>
      </c>
      <c r="E13" t="s">
        <v>42</v>
      </c>
      <c r="G13" t="s">
        <v>53</v>
      </c>
      <c r="I13" t="s">
        <v>49</v>
      </c>
      <c r="J13" t="s">
        <v>53</v>
      </c>
      <c r="L13" t="s">
        <v>51</v>
      </c>
      <c r="N13" t="s">
        <v>50</v>
      </c>
    </row>
    <row r="14" spans="1:14" x14ac:dyDescent="0.35">
      <c r="D14" t="s">
        <v>59</v>
      </c>
      <c r="L14" t="s">
        <v>48</v>
      </c>
    </row>
    <row r="16" spans="1:14" x14ac:dyDescent="0.35">
      <c r="A16" t="s">
        <v>57</v>
      </c>
    </row>
    <row r="17" spans="1:14" x14ac:dyDescent="0.35">
      <c r="A17" t="s">
        <v>58</v>
      </c>
      <c r="B17">
        <v>1</v>
      </c>
      <c r="C17">
        <v>1</v>
      </c>
      <c r="D17">
        <v>0.875</v>
      </c>
      <c r="E17">
        <v>0.875</v>
      </c>
      <c r="F17">
        <v>0.25</v>
      </c>
      <c r="G17">
        <v>0.875</v>
      </c>
      <c r="H17">
        <v>0.25</v>
      </c>
      <c r="I17">
        <v>0.875</v>
      </c>
      <c r="J17">
        <v>0.875</v>
      </c>
      <c r="K17" t="s">
        <v>6</v>
      </c>
      <c r="L17">
        <v>0.25</v>
      </c>
      <c r="M17">
        <v>0.25</v>
      </c>
      <c r="N17">
        <v>0.875</v>
      </c>
    </row>
    <row r="20" spans="1:14" x14ac:dyDescent="0.35">
      <c r="A20" s="2" t="s">
        <v>83</v>
      </c>
    </row>
    <row r="21" spans="1:14" x14ac:dyDescent="0.35">
      <c r="A21" t="s">
        <v>76</v>
      </c>
      <c r="B21" t="s">
        <v>78</v>
      </c>
    </row>
    <row r="22" spans="1:14" x14ac:dyDescent="0.35">
      <c r="A22" t="s">
        <v>77</v>
      </c>
      <c r="B22" t="s">
        <v>99</v>
      </c>
    </row>
    <row r="23" spans="1:14" x14ac:dyDescent="0.35">
      <c r="A23" t="s">
        <v>79</v>
      </c>
      <c r="B23" t="s">
        <v>80</v>
      </c>
    </row>
    <row r="24" spans="1:14" x14ac:dyDescent="0.35">
      <c r="A24" t="s">
        <v>81</v>
      </c>
      <c r="B24" t="s">
        <v>100</v>
      </c>
    </row>
    <row r="25" spans="1:14" x14ac:dyDescent="0.35">
      <c r="A25" t="s">
        <v>82</v>
      </c>
      <c r="B25" t="s">
        <v>101</v>
      </c>
    </row>
    <row r="27" spans="1:14" x14ac:dyDescent="0.35">
      <c r="A27" s="2" t="s">
        <v>86</v>
      </c>
    </row>
    <row r="28" spans="1:14" x14ac:dyDescent="0.35">
      <c r="A28" t="s">
        <v>84</v>
      </c>
    </row>
    <row r="29" spans="1:14" x14ac:dyDescent="0.35">
      <c r="A29" t="s">
        <v>105</v>
      </c>
      <c r="B29" t="s">
        <v>106</v>
      </c>
    </row>
    <row r="30" spans="1:14" x14ac:dyDescent="0.35">
      <c r="A30" t="s">
        <v>104</v>
      </c>
      <c r="B30" t="s">
        <v>102</v>
      </c>
      <c r="C30" t="s">
        <v>103</v>
      </c>
    </row>
    <row r="31" spans="1:14" x14ac:dyDescent="0.35">
      <c r="A31" t="s">
        <v>85</v>
      </c>
    </row>
    <row r="32" spans="1:14" x14ac:dyDescent="0.35">
      <c r="A32" t="s">
        <v>87</v>
      </c>
      <c r="B32" t="s">
        <v>88</v>
      </c>
    </row>
    <row r="34" spans="1:7" x14ac:dyDescent="0.35">
      <c r="A34" s="2" t="s">
        <v>89</v>
      </c>
      <c r="B34" t="s">
        <v>76</v>
      </c>
      <c r="C34" t="s">
        <v>77</v>
      </c>
      <c r="D34" t="s">
        <v>79</v>
      </c>
      <c r="E34" t="s">
        <v>81</v>
      </c>
      <c r="F34" t="s">
        <v>82</v>
      </c>
      <c r="G34" t="s">
        <v>62</v>
      </c>
    </row>
    <row r="35" spans="1:7" x14ac:dyDescent="0.35">
      <c r="A35" s="2" t="s">
        <v>4</v>
      </c>
      <c r="B35" s="3">
        <v>50</v>
      </c>
      <c r="C35" s="3">
        <v>-15</v>
      </c>
      <c r="D35" s="3">
        <v>20</v>
      </c>
      <c r="E35" s="3">
        <v>-15</v>
      </c>
      <c r="F35" s="3">
        <v>-40</v>
      </c>
      <c r="G35">
        <f>SUM(Tableau4[[#This Row],[Strengh]:[Reactor]])</f>
        <v>0</v>
      </c>
    </row>
    <row r="36" spans="1:7" x14ac:dyDescent="0.35">
      <c r="A36" s="2" t="s">
        <v>90</v>
      </c>
      <c r="B36" s="3">
        <v>10</v>
      </c>
      <c r="C36" s="3">
        <v>-20</v>
      </c>
      <c r="D36" s="3">
        <v>40</v>
      </c>
      <c r="E36" s="3">
        <v>-30</v>
      </c>
      <c r="F36" s="3">
        <v>0</v>
      </c>
      <c r="G36">
        <f>SUM(Tableau4[[#This Row],[Strengh]:[Reactor]])</f>
        <v>0</v>
      </c>
    </row>
    <row r="37" spans="1:7" x14ac:dyDescent="0.35">
      <c r="A37" s="2" t="s">
        <v>91</v>
      </c>
      <c r="B37" s="3">
        <v>-30</v>
      </c>
      <c r="C37" s="3">
        <v>40</v>
      </c>
      <c r="D37" s="3">
        <v>-30</v>
      </c>
      <c r="E37" s="3">
        <v>20</v>
      </c>
      <c r="F37" s="3">
        <v>0</v>
      </c>
      <c r="G37">
        <f>SUM(Tableau4[[#This Row],[Strengh]:[Reactor]])</f>
        <v>0</v>
      </c>
    </row>
    <row r="38" spans="1:7" x14ac:dyDescent="0.35">
      <c r="A38" s="2" t="s">
        <v>92</v>
      </c>
      <c r="B38" s="3">
        <v>40</v>
      </c>
      <c r="C38" s="3">
        <v>-40</v>
      </c>
      <c r="D38" s="3">
        <v>-10</v>
      </c>
      <c r="E38" s="3">
        <v>30</v>
      </c>
      <c r="F38" s="3">
        <v>-20</v>
      </c>
      <c r="G38">
        <f>SUM(Tableau4[[#This Row],[Strengh]:[Reactor]])</f>
        <v>0</v>
      </c>
    </row>
    <row r="39" spans="1:7" x14ac:dyDescent="0.35">
      <c r="A39" s="2" t="s">
        <v>93</v>
      </c>
      <c r="B39">
        <v>30</v>
      </c>
      <c r="C39">
        <v>-40</v>
      </c>
      <c r="D39">
        <v>50</v>
      </c>
      <c r="E39">
        <v>0</v>
      </c>
      <c r="F39">
        <v>0</v>
      </c>
      <c r="G39">
        <f>SUM(Tableau4[[#This Row],[Strengh]:[Reactor]])</f>
        <v>40</v>
      </c>
    </row>
    <row r="40" spans="1:7" x14ac:dyDescent="0.35">
      <c r="A40" s="2" t="s">
        <v>94</v>
      </c>
      <c r="B40">
        <v>15</v>
      </c>
      <c r="C40">
        <v>25</v>
      </c>
      <c r="D40">
        <v>-10</v>
      </c>
      <c r="E40">
        <v>10</v>
      </c>
      <c r="F40">
        <v>0</v>
      </c>
      <c r="G40">
        <f>SUM(Tableau4[[#This Row],[Strengh]:[Reactor]])</f>
        <v>40</v>
      </c>
    </row>
    <row r="41" spans="1:7" x14ac:dyDescent="0.35">
      <c r="A41" s="2" t="s">
        <v>95</v>
      </c>
      <c r="B41">
        <v>-20</v>
      </c>
      <c r="C41">
        <v>15</v>
      </c>
      <c r="D41">
        <v>-30</v>
      </c>
      <c r="E41">
        <v>25</v>
      </c>
      <c r="F41">
        <v>-40</v>
      </c>
      <c r="G41">
        <f>SUM(Tableau4[[#This Row],[Strengh]:[Reactor]])</f>
        <v>-50</v>
      </c>
    </row>
    <row r="42" spans="1:7" x14ac:dyDescent="0.35">
      <c r="A42" s="2" t="s">
        <v>96</v>
      </c>
      <c r="B42">
        <v>-40</v>
      </c>
      <c r="C42">
        <v>35</v>
      </c>
      <c r="D42">
        <v>-40</v>
      </c>
      <c r="E42">
        <v>35</v>
      </c>
      <c r="F42">
        <v>-40</v>
      </c>
      <c r="G42">
        <f>SUM(Tableau4[[#This Row],[Strengh]:[Reactor]])</f>
        <v>-50</v>
      </c>
    </row>
    <row r="43" spans="1:7" x14ac:dyDescent="0.35">
      <c r="A43" s="2" t="s">
        <v>97</v>
      </c>
      <c r="B43">
        <v>0</v>
      </c>
      <c r="C43">
        <v>-40</v>
      </c>
      <c r="D43">
        <v>-35</v>
      </c>
      <c r="E43">
        <v>0</v>
      </c>
      <c r="F43">
        <v>0</v>
      </c>
      <c r="G43">
        <f>SUM(Tableau4[[#This Row],[Strengh]:[Reactor]])</f>
        <v>-75</v>
      </c>
    </row>
    <row r="44" spans="1:7" x14ac:dyDescent="0.35">
      <c r="A44" s="2" t="s">
        <v>98</v>
      </c>
      <c r="B44">
        <v>55</v>
      </c>
      <c r="C44">
        <v>-35</v>
      </c>
      <c r="D44">
        <v>60</v>
      </c>
      <c r="E44">
        <v>35</v>
      </c>
      <c r="F44">
        <v>0</v>
      </c>
      <c r="G44">
        <f>SUM(Tableau4[[#This Row],[Strengh]:[Reactor]])</f>
        <v>115</v>
      </c>
    </row>
    <row r="45" spans="1:7" x14ac:dyDescent="0.35">
      <c r="A45" s="2" t="s">
        <v>107</v>
      </c>
      <c r="B45">
        <v>10</v>
      </c>
      <c r="C45">
        <v>10</v>
      </c>
      <c r="D45">
        <v>0</v>
      </c>
      <c r="E45">
        <v>-10</v>
      </c>
      <c r="F45">
        <v>0</v>
      </c>
      <c r="G45">
        <f>SUM(Tableau4[[#This Row],[Strengh]:[Reactor]])</f>
        <v>10</v>
      </c>
    </row>
    <row r="46" spans="1:7" x14ac:dyDescent="0.35">
      <c r="A46" s="2" t="s">
        <v>108</v>
      </c>
      <c r="B46">
        <v>0</v>
      </c>
      <c r="C46">
        <v>-20</v>
      </c>
      <c r="D46">
        <v>10</v>
      </c>
      <c r="F46">
        <v>10</v>
      </c>
      <c r="G46">
        <f>SUM(Tableau4[[#This Row],[Strengh]:[Reactor]])</f>
        <v>0</v>
      </c>
    </row>
    <row r="47" spans="1:7" x14ac:dyDescent="0.35">
      <c r="A47" s="2" t="s">
        <v>109</v>
      </c>
      <c r="B47">
        <v>-20</v>
      </c>
      <c r="C47">
        <v>0</v>
      </c>
      <c r="D47">
        <v>0</v>
      </c>
      <c r="E47">
        <v>10</v>
      </c>
      <c r="F47">
        <v>10</v>
      </c>
      <c r="G47">
        <f>SUM(Tableau4[[#This Row],[Strengh]:[Reactor]])</f>
        <v>0</v>
      </c>
    </row>
    <row r="48" spans="1:7" x14ac:dyDescent="0.35">
      <c r="A48" s="2" t="s">
        <v>110</v>
      </c>
      <c r="B48">
        <v>-20</v>
      </c>
      <c r="E48">
        <v>10</v>
      </c>
      <c r="F48">
        <v>10</v>
      </c>
      <c r="G48">
        <f>SUM(Tableau4[[#This Row],[Strengh]:[Reactor]])</f>
        <v>0</v>
      </c>
    </row>
    <row r="57" spans="1:6" x14ac:dyDescent="0.35">
      <c r="A57" t="s">
        <v>0</v>
      </c>
      <c r="B57" t="s">
        <v>1</v>
      </c>
      <c r="C57" t="s">
        <v>7</v>
      </c>
      <c r="D57" t="s">
        <v>2</v>
      </c>
      <c r="F57" t="s">
        <v>3</v>
      </c>
    </row>
    <row r="58" spans="1:6" x14ac:dyDescent="0.35">
      <c r="A58" t="s">
        <v>4</v>
      </c>
      <c r="B58" t="s">
        <v>8</v>
      </c>
      <c r="C58" t="s">
        <v>5</v>
      </c>
      <c r="D58" t="s">
        <v>6</v>
      </c>
    </row>
    <row r="59" spans="1:6" x14ac:dyDescent="0.35">
      <c r="B59" t="s">
        <v>9</v>
      </c>
      <c r="C59" t="s">
        <v>10</v>
      </c>
      <c r="D59" t="s">
        <v>13</v>
      </c>
    </row>
    <row r="60" spans="1:6" x14ac:dyDescent="0.35">
      <c r="B60" t="s">
        <v>14</v>
      </c>
      <c r="C60" t="s">
        <v>12</v>
      </c>
      <c r="D60" t="s">
        <v>23</v>
      </c>
    </row>
    <row r="61" spans="1:6" x14ac:dyDescent="0.35">
      <c r="D61" t="s">
        <v>24</v>
      </c>
    </row>
    <row r="62" spans="1:6" x14ac:dyDescent="0.35">
      <c r="B62" t="s">
        <v>11</v>
      </c>
      <c r="C62" t="s">
        <v>25</v>
      </c>
      <c r="D62" t="s">
        <v>26</v>
      </c>
    </row>
  </sheetData>
  <conditionalFormatting sqref="D3:N6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{026D5FE7-12B5-4A9F-9FB5-9BD04B35ED95}</x14:id>
        </ext>
      </extLst>
    </cfRule>
  </conditionalFormatting>
  <conditionalFormatting sqref="B3:C6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{2CB93DC2-18AC-441D-A33D-021F7C50F318}</x14:id>
        </ext>
      </extLst>
    </cfRule>
  </conditionalFormatting>
  <conditionalFormatting sqref="B17:N17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{2C04C757-B9EE-417C-945E-500C0D59420D}</x14:id>
        </ext>
      </extLst>
    </cfRule>
  </conditionalFormatting>
  <conditionalFormatting sqref="B35:F48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{E79DA960-36F7-4370-BE31-BDB74281EBA6}</x14:id>
        </ext>
      </extLst>
    </cfRule>
  </conditionalFormatting>
  <pageMargins left="0.7" right="0.7" top="0.75" bottom="0.75" header="0.3" footer="0.3"/>
  <pageSetup paperSize="9" orientation="portrait" horizontalDpi="0" verticalDpi="0" r:id="rId1"/>
  <tableParts count="3">
    <tablePart r:id="rId2"/>
    <tablePart r:id="rId3"/>
    <tablePart r:id="rId4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26D5FE7-12B5-4A9F-9FB5-9BD04B35ED95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D3:N6</xm:sqref>
        </x14:conditionalFormatting>
        <x14:conditionalFormatting xmlns:xm="http://schemas.microsoft.com/office/excel/2006/main">
          <x14:cfRule type="dataBar" id="{2CB93DC2-18AC-441D-A33D-021F7C50F31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B3:C6</xm:sqref>
        </x14:conditionalFormatting>
        <x14:conditionalFormatting xmlns:xm="http://schemas.microsoft.com/office/excel/2006/main">
          <x14:cfRule type="dataBar" id="{2C04C757-B9EE-417C-945E-500C0D59420D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B17:N17</xm:sqref>
        </x14:conditionalFormatting>
        <x14:conditionalFormatting xmlns:xm="http://schemas.microsoft.com/office/excel/2006/main">
          <x14:cfRule type="dataBar" id="{E79DA960-36F7-4370-BE31-BDB74281EBA6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B35:F48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Franck KORTYLAK</dc:creator>
  <cp:lastModifiedBy>Franck KORTYLAK</cp:lastModifiedBy>
  <dcterms:created xsi:type="dcterms:W3CDTF">2019-05-17T17:00:03Z</dcterms:created>
  <dcterms:modified xsi:type="dcterms:W3CDTF">2019-05-18T20:31:27Z</dcterms:modified>
</cp:coreProperties>
</file>