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akerin\"/>
    </mc:Choice>
  </mc:AlternateContent>
  <xr:revisionPtr revIDLastSave="0" documentId="8_{C6CAE2EC-A74F-4651-ADAB-135BD8D605C4}" xr6:coauthVersionLast="47" xr6:coauthVersionMax="47" xr10:uidLastSave="{00000000-0000-0000-0000-000000000000}"/>
  <bookViews>
    <workbookView minimized="1" xWindow="4995" yWindow="585" windowWidth="15765" windowHeight="10680" xr2:uid="{C8C27E29-57DB-488E-9CF0-26AB25884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<sst xmlns="http://schemas.openxmlformats.org/spreadsheetml/2006/main" count="17" uniqueCount="15">
  <si>
    <t>No.</t>
  </si>
  <si>
    <t>Nama</t>
  </si>
  <si>
    <t>Penilaian</t>
  </si>
  <si>
    <t>Nilai Akhir</t>
  </si>
  <si>
    <t>Normalisasi</t>
  </si>
  <si>
    <t>Pari</t>
  </si>
  <si>
    <t>zmar</t>
  </si>
  <si>
    <t>adit</t>
  </si>
  <si>
    <t>levi</t>
  </si>
  <si>
    <t>rahman</t>
  </si>
  <si>
    <t>adlu</t>
  </si>
  <si>
    <t>Industri</t>
  </si>
  <si>
    <t>Bobot</t>
  </si>
  <si>
    <t>Sekolah</t>
  </si>
  <si>
    <t>Nilai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</si>
</sst>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E928-D8D1-46F6-9964-021C34FE2FF2}">
  <dimension ref="A1:J9"/>
  <sheetViews>
    <sheetView tabSelected="1" workbookViewId="0">
      <selection activeCell="M6" sqref="M6"/>
    </sheetView>
  </sheetViews>
  <sheetFormatPr defaultRowHeight="15" x14ac:dyDescent="0.25"/>
  <cols>
    <col min="9" max="9" width="10.85546875" customWidth="1"/>
    <col min="10" max="10" width="14.85546875" customWidth="1"/>
  </cols>
  <sheetData>
    <row r="1" spans="1:10" x14ac:dyDescent="0.25">
      <c r="A1" s="3" t="s">
        <v>0</v>
      </c>
      <c r="B1" s="3" t="s">
        <v>1</v>
      </c>
      <c r="C1" s="4" t="s">
        <v>2</v>
      </c>
      <c r="D1" s="5"/>
      <c r="E1" s="5"/>
      <c r="F1" s="5"/>
      <c r="G1" s="5"/>
      <c r="H1" s="6"/>
      <c r="I1" s="3" t="s">
        <v>3</v>
      </c>
      <c r="J1" s="3" t="s">
        <v>4</v>
      </c>
    </row>
    <row r="2" spans="1:10" x14ac:dyDescent="0.25">
      <c r="A2" s="7"/>
      <c r="B2" s="7"/>
      <c r="C2" s="8"/>
      <c r="D2" s="9"/>
      <c r="E2" s="9"/>
      <c r="F2" s="9"/>
      <c r="G2" s="9"/>
      <c r="H2" s="10"/>
      <c r="I2" s="7"/>
      <c r="J2" s="7"/>
    </row>
    <row r="3" spans="1:10" x14ac:dyDescent="0.25">
      <c r="A3" s="11"/>
      <c r="B3" s="11"/>
      <c r="C3" s="12" t="s">
        <v>11</v>
      </c>
      <c r="D3" s="12" t="s">
        <v>12</v>
      </c>
      <c r="E3" s="12" t="s">
        <v>14</v>
      </c>
      <c r="F3" s="12" t="s">
        <v>13</v>
      </c>
      <c r="G3" s="12" t="s">
        <v>12</v>
      </c>
      <c r="H3" s="12" t="s">
        <v>14</v>
      </c>
      <c r="I3" s="11"/>
      <c r="J3" s="11"/>
    </row>
    <row r="4" spans="1:10" x14ac:dyDescent="0.25">
      <c r="A4" s="1">
        <v>1</v>
      </c>
      <c r="B4" s="1" t="s">
        <v>5</v>
      </c>
      <c r="C4" s="1">
        <v>76</v>
      </c>
      <c r="D4" s="2">
        <v>0.7</v>
      </c>
      <c r="E4" s="1">
        <f>C4*0.7</f>
        <v>53.199999999999996</v>
      </c>
      <c r="F4" s="1">
        <v>57</v>
      </c>
      <c r="G4" s="2">
        <v>0.3</v>
      </c>
      <c r="H4" s="1">
        <f>F4*0.3</f>
        <v>17.099999999999998</v>
      </c>
      <c r="I4" s="1">
        <f>SUM(E4,H4)</f>
        <v>70.3</v>
      </c>
      <c r="J4" s="1" t="str">
        <f>IF(I4&gt;90,"A(Memuaskan)",IF(I4&gt;70,"B(Baik)",IF(I4&gt;50,"C(Cukup)",IF(I4&gt;40,"Tidak Lulus"))))</f>
        <v>B(Baik)</v>
      </c>
    </row>
    <row r="5" spans="1:10" x14ac:dyDescent="0.25">
      <c r="A5" s="1">
        <v>2</v>
      </c>
      <c r="B5" s="1" t="s">
        <v>6</v>
      </c>
      <c r="C5" s="1">
        <v>56</v>
      </c>
      <c r="D5" s="2">
        <v>0.7</v>
      </c>
      <c r="E5" s="1">
        <f t="shared" ref="E5:E9" si="0">C5*0.7</f>
        <v>39.199999999999996</v>
      </c>
      <c r="F5" s="1">
        <v>67</v>
      </c>
      <c r="G5" s="2">
        <v>0.3</v>
      </c>
      <c r="H5" s="1">
        <f t="shared" ref="H5:H9" si="1">F5*0.3</f>
        <v>20.099999999999998</v>
      </c>
      <c r="I5" s="1">
        <f t="shared" ref="I5:I9" si="2">SUM(E5,H5)</f>
        <v>59.3</v>
      </c>
      <c r="J5" s="1" t="str">
        <f t="shared" ref="J5:J9" si="3">IF(I5&gt;90,"A(Memuaskan)",IF(I5&gt;70,"B(Baik)",IF(I5&gt;50,"C(Cukup)",IF(I5&gt;40,"Tidak Lulus"))))</f>
        <v>C(Cukup)</v>
      </c>
    </row>
    <row r="6" spans="1:10" x14ac:dyDescent="0.25">
      <c r="A6" s="1">
        <v>3</v>
      </c>
      <c r="B6" s="1" t="s">
        <v>7</v>
      </c>
      <c r="C6" s="1">
        <v>76</v>
      </c>
      <c r="D6" s="2">
        <v>0.7</v>
      </c>
      <c r="E6" s="1">
        <f t="shared" si="0"/>
        <v>53.199999999999996</v>
      </c>
      <c r="F6" s="1">
        <v>77</v>
      </c>
      <c r="G6" s="2">
        <v>0.3</v>
      </c>
      <c r="H6" s="1">
        <f t="shared" si="1"/>
        <v>23.099999999999998</v>
      </c>
      <c r="I6" s="1">
        <f t="shared" si="2"/>
        <v>76.3</v>
      </c>
      <c r="J6" s="1" t="str">
        <f t="shared" si="3"/>
        <v>B(Baik)</v>
      </c>
    </row>
    <row r="7" spans="1:10" x14ac:dyDescent="0.25">
      <c r="A7" s="1">
        <v>4</v>
      </c>
      <c r="B7" s="1" t="s">
        <v>8</v>
      </c>
      <c r="C7" s="1">
        <v>56</v>
      </c>
      <c r="D7" s="2">
        <v>0.7</v>
      </c>
      <c r="E7" s="1">
        <f t="shared" si="0"/>
        <v>39.199999999999996</v>
      </c>
      <c r="F7" s="1">
        <v>87</v>
      </c>
      <c r="G7" s="2">
        <v>0.3</v>
      </c>
      <c r="H7" s="1">
        <f t="shared" si="1"/>
        <v>26.099999999999998</v>
      </c>
      <c r="I7" s="1">
        <f t="shared" si="2"/>
        <v>65.3</v>
      </c>
      <c r="J7" s="1" t="str">
        <f t="shared" si="3"/>
        <v>C(Cukup)</v>
      </c>
    </row>
    <row r="8" spans="1:10" x14ac:dyDescent="0.25">
      <c r="A8" s="1">
        <v>5</v>
      </c>
      <c r="B8" s="1" t="s">
        <v>9</v>
      </c>
      <c r="C8" s="1">
        <v>43</v>
      </c>
      <c r="D8" s="2">
        <v>0.7</v>
      </c>
      <c r="E8" s="1">
        <f t="shared" si="0"/>
        <v>30.099999999999998</v>
      </c>
      <c r="F8" s="1">
        <v>65</v>
      </c>
      <c r="G8" s="2">
        <v>0.3</v>
      </c>
      <c r="H8" s="1">
        <f t="shared" si="1"/>
        <v>19.5</v>
      </c>
      <c r="I8" s="1">
        <f t="shared" si="2"/>
        <v>49.599999999999994</v>
      </c>
      <c r="J8" s="1" t="str">
        <f t="shared" si="3"/>
        <v>Tidak Lulus</v>
      </c>
    </row>
    <row r="9" spans="1:10" x14ac:dyDescent="0.25">
      <c r="A9" s="1">
        <v>6</v>
      </c>
      <c r="B9" s="1" t="s">
        <v>10</v>
      </c>
      <c r="C9" s="1">
        <v>34</v>
      </c>
      <c r="D9" s="2">
        <v>0.7</v>
      </c>
      <c r="E9" s="1">
        <f t="shared" si="0"/>
        <v>23.799999999999997</v>
      </c>
      <c r="F9" s="1">
        <v>56</v>
      </c>
      <c r="G9" s="2">
        <v>0.3</v>
      </c>
      <c r="H9" s="1">
        <f t="shared" si="1"/>
        <v>16.8</v>
      </c>
      <c r="I9" s="1">
        <f t="shared" si="2"/>
        <v>40.599999999999994</v>
      </c>
      <c r="J9" s="1" t="str">
        <f t="shared" si="3"/>
        <v>Tidak Lulus</v>
      </c>
    </row>
  </sheetData>
  <mergeCells count="5">
    <mergeCell ref="I1:I3"/>
    <mergeCell ref="J1:J3"/>
    <mergeCell ref="A1:A3"/>
    <mergeCell ref="B1:B3"/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2024-08-01T03:10:10Z</dcterms:created>
  <dcterms:modified xsi:type="dcterms:W3CDTF">2024-08-01T04:31:52Z</dcterms:modified>
</cp:coreProperties>
</file>