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esther/Desktop/maDMP-Standard/rda_dmp_common_standard_doc_generator/GC Edits/"/>
    </mc:Choice>
  </mc:AlternateContent>
  <xr:revisionPtr revIDLastSave="0" documentId="13_ncr:1_{1DCB9213-ED64-524F-BB3D-EFB29D423DDF}" xr6:coauthVersionLast="47" xr6:coauthVersionMax="47" xr10:uidLastSave="{00000000-0000-0000-0000-000000000000}"/>
  <bookViews>
    <workbookView xWindow="0" yWindow="500" windowWidth="38400" windowHeight="18760" activeTab="2" xr2:uid="{00000000-000D-0000-FFFF-FFFF00000000}"/>
  </bookViews>
  <sheets>
    <sheet name="Sheet1" sheetId="1" r:id="rId1"/>
    <sheet name="Sheet3" sheetId="3" r:id="rId2"/>
    <sheet name="Sheet4" sheetId="4" r:id="rId3"/>
    <sheet name="Sheet2" sheetId="5" r:id="rId4"/>
  </sheets>
  <definedNames>
    <definedName name="_xlnm._FilterDatabase" localSheetId="0" hidden="1">Sheet1!$A$1:$M$299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6" i="4" l="1"/>
  <c r="F245" i="4"/>
  <c r="F12" i="4"/>
  <c r="F13" i="4"/>
  <c r="F16" i="4"/>
  <c r="F17" i="4"/>
  <c r="F18" i="4"/>
  <c r="F20" i="4"/>
  <c r="F54" i="4"/>
  <c r="F56" i="4"/>
  <c r="F57" i="4"/>
  <c r="F58" i="4"/>
  <c r="F59" i="4"/>
  <c r="F61" i="4"/>
  <c r="F62" i="4"/>
  <c r="F63" i="4"/>
  <c r="F64" i="4"/>
  <c r="F65" i="4"/>
  <c r="F66" i="4"/>
  <c r="F67" i="4"/>
  <c r="F79" i="4"/>
  <c r="F91" i="4"/>
  <c r="F92" i="4"/>
  <c r="F93" i="4"/>
  <c r="F94" i="4"/>
  <c r="F108" i="4"/>
  <c r="F109" i="4"/>
  <c r="F110" i="4"/>
  <c r="F111" i="4"/>
  <c r="F129" i="4"/>
  <c r="F142" i="4"/>
  <c r="F154" i="4"/>
  <c r="F155" i="4"/>
  <c r="F157" i="4"/>
  <c r="F158" i="4"/>
  <c r="F159" i="4"/>
  <c r="F160" i="4"/>
  <c r="F161" i="4"/>
  <c r="F162" i="4"/>
  <c r="F163" i="4"/>
  <c r="F164" i="4"/>
  <c r="F165" i="4"/>
  <c r="F168" i="4"/>
  <c r="F169" i="4"/>
  <c r="F184" i="4"/>
  <c r="F185" i="4"/>
  <c r="F186" i="4"/>
  <c r="F200" i="4"/>
  <c r="F207" i="4"/>
  <c r="F208" i="4"/>
  <c r="F209" i="4"/>
  <c r="F214" i="4"/>
  <c r="F215" i="4"/>
  <c r="F216" i="4"/>
  <c r="F217" i="4"/>
  <c r="F218" i="4"/>
  <c r="F219" i="4"/>
  <c r="F221" i="4"/>
  <c r="F228" i="4"/>
  <c r="F229" i="4"/>
  <c r="F230" i="4"/>
  <c r="F240" i="4"/>
  <c r="F241" i="4"/>
  <c r="F243" i="4"/>
  <c r="F246" i="4"/>
  <c r="F247" i="4"/>
  <c r="F248" i="4"/>
  <c r="F249" i="4"/>
  <c r="F250" i="4"/>
  <c r="F252" i="4"/>
  <c r="F253" i="4"/>
  <c r="F256" i="4"/>
  <c r="F266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93" i="4"/>
  <c r="F294" i="4"/>
  <c r="E79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46" i="1"/>
  <c r="E42" i="1"/>
  <c r="E43" i="1"/>
  <c r="E44" i="1"/>
  <c r="E45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<sst xmlns="http://schemas.openxmlformats.org/spreadsheetml/2006/main" count="3732" uniqueCount="1298">
  <si>
    <t>Fieldname</t>
  </si>
  <si>
    <t>Added GitHub Application Profile</t>
  </si>
  <si>
    <t>id</t>
  </si>
  <si>
    <t>vocabulary</t>
  </si>
  <si>
    <t>label_human</t>
  </si>
  <si>
    <t>label_machine</t>
  </si>
  <si>
    <t>Data type</t>
  </si>
  <si>
    <t>parent_property</t>
  </si>
  <si>
    <t>Cardinality</t>
  </si>
  <si>
    <t>Example response</t>
  </si>
  <si>
    <t>Question</t>
  </si>
  <si>
    <t>dmp/access</t>
  </si>
  <si>
    <t>access</t>
  </si>
  <si>
    <t>Access</t>
  </si>
  <si>
    <t>term</t>
  </si>
  <si>
    <t>dmp</t>
  </si>
  <si>
    <t>open</t>
  </si>
  <si>
    <t>What access level is the data management plan?</t>
  </si>
  <si>
    <t>dmp/access_url</t>
  </si>
  <si>
    <t>access_url</t>
  </si>
  <si>
    <t>gc_rda_dmp_extension</t>
  </si>
  <si>
    <t>Access Url</t>
  </si>
  <si>
    <t>uri</t>
  </si>
  <si>
    <t>0..1</t>
  </si>
  <si>
    <t>What is the url to access the data management plan?</t>
  </si>
  <si>
    <t>dmp/dataset/dataset_documentation/access_url</t>
  </si>
  <si>
    <t>dataset_documentation_access_url</t>
  </si>
  <si>
    <t>dataset_documentation</t>
  </si>
  <si>
    <t>Provide the access URL for the dataset documentation.</t>
  </si>
  <si>
    <t>dmp/dataset/distribution/access_url</t>
  </si>
  <si>
    <t>yes</t>
  </si>
  <si>
    <t>distribution_access_url</t>
  </si>
  <si>
    <t>distribution</t>
  </si>
  <si>
    <t>http://some.repo...</t>
  </si>
  <si>
    <t>What is the access URL to the dataset?</t>
  </si>
  <si>
    <t>dmp/contributor/affiliation</t>
  </si>
  <si>
    <t>affiliation</t>
  </si>
  <si>
    <t>Affiliation</t>
  </si>
  <si>
    <t>complex</t>
  </si>
  <si>
    <t>contributor</t>
  </si>
  <si>
    <t>0..n</t>
  </si>
  <si>
    <t xml:space="preserve">1. Does the contributor have an affiliation with an outside organization? 2. What type of organization does </t>
  </si>
  <si>
    <t>dmp/project/partner_organization/agreement</t>
  </si>
  <si>
    <t>agreement</t>
  </si>
  <si>
    <t>Agreement</t>
  </si>
  <si>
    <t>partner_organization</t>
  </si>
  <si>
    <t>dmp/project/partner_organization/agreement/agreement_description</t>
  </si>
  <si>
    <t>agreement_description</t>
  </si>
  <si>
    <t>Agreement Description</t>
  </si>
  <si>
    <t>string</t>
  </si>
  <si>
    <t>Describe the agreement.</t>
  </si>
  <si>
    <t>dmp/project/partner_organization/agreement/agreement_download</t>
  </si>
  <si>
    <t>agreement_download</t>
  </si>
  <si>
    <t>Agreement Download</t>
  </si>
  <si>
    <t>Provide a link to the agreement with the partner organization.</t>
  </si>
  <si>
    <t>dmp/project/partner_organization/agreement_type</t>
  </si>
  <si>
    <t>agreement_type</t>
  </si>
  <si>
    <t>Agreement Type</t>
  </si>
  <si>
    <t>treaty</t>
  </si>
  <si>
    <t>What type of agreement was made for the data management plan with the partner organization?</t>
  </si>
  <si>
    <t>dmp/approval</t>
  </si>
  <si>
    <t>approval</t>
  </si>
  <si>
    <t>Approval</t>
  </si>
  <si>
    <t>dmp/approval/approval_by_mbox</t>
  </si>
  <si>
    <t>approval_by_mbox</t>
  </si>
  <si>
    <t>Approval By Mbox</t>
  </si>
  <si>
    <t>What is the approval person's email?</t>
  </si>
  <si>
    <t>dmp/approval/approval_by_name</t>
  </si>
  <si>
    <t>approval_by_name</t>
  </si>
  <si>
    <t>Approval By Name</t>
  </si>
  <si>
    <t>Who approved the project?</t>
  </si>
  <si>
    <t>dmp/approval/approval_by_position</t>
  </si>
  <si>
    <t>approval_by_position</t>
  </si>
  <si>
    <t>Approval By Position</t>
  </si>
  <si>
    <t>director general</t>
  </si>
  <si>
    <t>What is the position of the approval person?</t>
  </si>
  <si>
    <t>dmp/approval/approval_date</t>
  </si>
  <si>
    <t>approval_date</t>
  </si>
  <si>
    <t>Approval Date</t>
  </si>
  <si>
    <t>When was the project approved?</t>
  </si>
  <si>
    <t>dmp/approval/approval_description</t>
  </si>
  <si>
    <t>approval_description</t>
  </si>
  <si>
    <t>Approval Description</t>
  </si>
  <si>
    <t>Give a description of the approval.</t>
  </si>
  <si>
    <t>dmp/approval/approval_status</t>
  </si>
  <si>
    <t>approval_status</t>
  </si>
  <si>
    <t>Approval Status</t>
  </si>
  <si>
    <t>approved</t>
  </si>
  <si>
    <t>What is the status of the aproval?</t>
  </si>
  <si>
    <t>dmp/dataset/privacy_impact_assessment/approved</t>
  </si>
  <si>
    <t>Approved</t>
  </si>
  <si>
    <t>privacy_impact_assessment</t>
  </si>
  <si>
    <t>Was the privacy impact assessment approved?</t>
  </si>
  <si>
    <t>dmp/dataset/privacy_impact_assessment/approved_by</t>
  </si>
  <si>
    <t>approved_by</t>
  </si>
  <si>
    <t>Approved By</t>
  </si>
  <si>
    <t>Who was the privacy impact assessment approved by?</t>
  </si>
  <si>
    <t>dmp/dataset/disposition_planning/archival_value</t>
  </si>
  <si>
    <t>disposition_planning_archival_value</t>
  </si>
  <si>
    <t>Archival Value</t>
  </si>
  <si>
    <t>archival_value</t>
  </si>
  <si>
    <t>dataset_disposition_planning</t>
  </si>
  <si>
    <t>yes all</t>
  </si>
  <si>
    <t>Is there archival value to the dataset?</t>
  </si>
  <si>
    <t>dmp/dataset/distribution/disposition_planning/archival_value</t>
  </si>
  <si>
    <t>distribution_disposition_planning</t>
  </si>
  <si>
    <t>Does the distribution have any archival value?</t>
  </si>
  <si>
    <t>dmp/dataset/disposition_planning/archival_value_description</t>
  </si>
  <si>
    <t>archival_value_description</t>
  </si>
  <si>
    <t>Archival Value Description</t>
  </si>
  <si>
    <t>Describe the archival value of the dataset.</t>
  </si>
  <si>
    <t>dmp/dataset/supported_works/author</t>
  </si>
  <si>
    <t>author</t>
  </si>
  <si>
    <t>Author</t>
  </si>
  <si>
    <t>supported_works</t>
  </si>
  <si>
    <t>1..n</t>
  </si>
  <si>
    <t>first author, second author, third author</t>
  </si>
  <si>
    <t>List authors of supported works of the dataset.</t>
  </si>
  <si>
    <t>dmp/dataset/distribution/disposition_action_completed/authorization_number</t>
  </si>
  <si>
    <t>authorization_number</t>
  </si>
  <si>
    <t>Authorization Number</t>
  </si>
  <si>
    <t>disposition_action_completed</t>
  </si>
  <si>
    <t>What is the authorization number after the disposition action has been completed?</t>
  </si>
  <si>
    <t>dmp/dataset/distribution/host/availability</t>
  </si>
  <si>
    <t>availability</t>
  </si>
  <si>
    <t>Availability</t>
  </si>
  <si>
    <t>host</t>
  </si>
  <si>
    <t>99,5</t>
  </si>
  <si>
    <t>What is the availability of the distribution?</t>
  </si>
  <si>
    <t>dmp/dataset/distribution/available_until</t>
  </si>
  <si>
    <t>available_until</t>
  </si>
  <si>
    <t>Available Until</t>
  </si>
  <si>
    <t>When is the dataset available until?</t>
  </si>
  <si>
    <t>dmp/dataset/distribution/host/backup_frequency</t>
  </si>
  <si>
    <t>backup_frequency</t>
  </si>
  <si>
    <t>Backup Frequency</t>
  </si>
  <si>
    <t>weekly</t>
  </si>
  <si>
    <t>How often is the distribution backed up to the host?</t>
  </si>
  <si>
    <t>dmp/dataset/distribution/host/backup_type</t>
  </si>
  <si>
    <t>backup_type</t>
  </si>
  <si>
    <t>Backup Type</t>
  </si>
  <si>
    <t>What type of backup system is used for the host?</t>
  </si>
  <si>
    <t>dmp/dataset/distribution/physical_data_asset/building_city</t>
  </si>
  <si>
    <t>building_city</t>
  </si>
  <si>
    <t>Building City</t>
  </si>
  <si>
    <t>physical_data_asset</t>
  </si>
  <si>
    <t>What city is the physical data asset in?</t>
  </si>
  <si>
    <t>dmp/dataset/distribution/physical_data_asset/building_name</t>
  </si>
  <si>
    <t>building_name</t>
  </si>
  <si>
    <t>Building Name</t>
  </si>
  <si>
    <t>What is the name of the building where the physical data asset is located?</t>
  </si>
  <si>
    <t>dmp/dataset/distribution/physical_data_asset/building_room_number</t>
  </si>
  <si>
    <t>building_room_number</t>
  </si>
  <si>
    <t>Building Room Number</t>
  </si>
  <si>
    <t>What room number is the physical data asset stored in?</t>
  </si>
  <si>
    <t>dmp/contributor/affiliation/business</t>
  </si>
  <si>
    <t>business</t>
  </si>
  <si>
    <t>Business</t>
  </si>
  <si>
    <t>dmp/contributor/affiliation/business/business_id</t>
  </si>
  <si>
    <t>business_id</t>
  </si>
  <si>
    <t>Business Id</t>
  </si>
  <si>
    <t>dmp/dataset/distribution/byte_size</t>
  </si>
  <si>
    <t>byte_size</t>
  </si>
  <si>
    <t>Byte Size</t>
  </si>
  <si>
    <t>number</t>
  </si>
  <si>
    <t>What  is the size of the size of the dataset in bytes?</t>
  </si>
  <si>
    <t>dmp/dataset/distribution/host/certified_with</t>
  </si>
  <si>
    <t>certified_with</t>
  </si>
  <si>
    <t>Certified With</t>
  </si>
  <si>
    <t>coretrustseal</t>
  </si>
  <si>
    <t>What is the host server certified with?</t>
  </si>
  <si>
    <t>dmp/dataset/distribution/computing_environment/character_encoding_standard</t>
  </si>
  <si>
    <t>character_encoding_standard</t>
  </si>
  <si>
    <t>Character Encoding Standard</t>
  </si>
  <si>
    <t>computing_environment</t>
  </si>
  <si>
    <t>UTF-16</t>
  </si>
  <si>
    <t>What character encoding standard is being employed?</t>
  </si>
  <si>
    <t>dmp/dataset/distribution/computing_environment/character_unicode_block</t>
  </si>
  <si>
    <t>character_unicode_block</t>
  </si>
  <si>
    <t>Character Unicode Block</t>
  </si>
  <si>
    <t>Unified Canadian Aboriginal Syllabics Extended</t>
  </si>
  <si>
    <t>What character unicode block is being employed?</t>
  </si>
  <si>
    <t>dmp/contributor/affiliation/citizen_science_group_name</t>
  </si>
  <si>
    <t>citizen_science_group_name</t>
  </si>
  <si>
    <t>Citizen Science Group Name</t>
  </si>
  <si>
    <t>What citizen science group is the contributor affiliated with?</t>
  </si>
  <si>
    <t>dmp/dataset/subject/classification</t>
  </si>
  <si>
    <t>classification</t>
  </si>
  <si>
    <t>Classification</t>
  </si>
  <si>
    <t>subject</t>
  </si>
  <si>
    <t>What subject does the dataset cover?</t>
  </si>
  <si>
    <t>dmp/classification_level</t>
  </si>
  <si>
    <t>classification_level</t>
  </si>
  <si>
    <t>Classification Level</t>
  </si>
  <si>
    <t>unknown</t>
  </si>
  <si>
    <t>What level of classification is the data management plan?</t>
  </si>
  <si>
    <t>dmp/dataset/distribution/classification_level</t>
  </si>
  <si>
    <t>distribution_classification_level</t>
  </si>
  <si>
    <t>What classification level is the distribution?</t>
  </si>
  <si>
    <t>dmp/dataset/industry/classification_system</t>
  </si>
  <si>
    <t>classification_system</t>
  </si>
  <si>
    <t>Classification System</t>
  </si>
  <si>
    <t>industry</t>
  </si>
  <si>
    <t>What classification system is used to classify the industry that the dataset pertains to?</t>
  </si>
  <si>
    <t>dmp/contributor/affiliation/federal_department_or_agency/code</t>
  </si>
  <si>
    <t>federal_department_or_agency_code</t>
  </si>
  <si>
    <t>Code</t>
  </si>
  <si>
    <t>code</t>
  </si>
  <si>
    <t>federal_department_or_agency</t>
  </si>
  <si>
    <t>What is the federal department's code?</t>
  </si>
  <si>
    <t>dmp/contributor/affiliation/province_state/code</t>
  </si>
  <si>
    <t>province_state_code</t>
  </si>
  <si>
    <t>province_state</t>
  </si>
  <si>
    <t>What province or state is the contributor working in?</t>
  </si>
  <si>
    <t>dmp/dataset/distribution/computing_environment/computer_code_description</t>
  </si>
  <si>
    <t>computer_code_description</t>
  </si>
  <si>
    <t>Computer Code Description</t>
  </si>
  <si>
    <t>Describe the computer code being used.</t>
  </si>
  <si>
    <t>dmp/dataset/distribution/computing_environment/computer_code_download</t>
  </si>
  <si>
    <t>computer_code_download</t>
  </si>
  <si>
    <t>Computer Code Download</t>
  </si>
  <si>
    <t>What is the URL to download the computer code?</t>
  </si>
  <si>
    <t>dmp/dataset/distribution/computing_environment/computer_code_license</t>
  </si>
  <si>
    <t>computer_code_license</t>
  </si>
  <si>
    <t>Computer Code License</t>
  </si>
  <si>
    <t>https://choosealicense.com/licenses/mit/</t>
  </si>
  <si>
    <t>What license is held for the computer code?</t>
  </si>
  <si>
    <t>dmp/dataset/distribution/computing_environment/computer_code_programming_language</t>
  </si>
  <si>
    <t>computer_code_programming_language</t>
  </si>
  <si>
    <t>Computer Code Programming Language</t>
  </si>
  <si>
    <t>R</t>
  </si>
  <si>
    <t>What language is the computer code in?</t>
  </si>
  <si>
    <t>dmp/dataset/distribution/physical_data_asset/computer_name_full</t>
  </si>
  <si>
    <t>computer_name_full</t>
  </si>
  <si>
    <t>Computer Name Full</t>
  </si>
  <si>
    <t>What is the computer name that houses the physical data asset?</t>
  </si>
  <si>
    <t>dmp/dataset/distribution/computing_environment</t>
  </si>
  <si>
    <t>Computing Environment</t>
  </si>
  <si>
    <t xml:space="preserve"> </t>
  </si>
  <si>
    <t>dmp/dataset/privacy_impact_assessment/conducted</t>
  </si>
  <si>
    <t>conducted</t>
  </si>
  <si>
    <t>Conducted</t>
  </si>
  <si>
    <t>Was a privacy impact assessment conducted?</t>
  </si>
  <si>
    <t>dmp/contact</t>
  </si>
  <si>
    <t>contact</t>
  </si>
  <si>
    <t>Contact</t>
  </si>
  <si>
    <t>Will set up like common KM, questions in contributors section</t>
  </si>
  <si>
    <t>dmp/contact/contact_id</t>
  </si>
  <si>
    <t>contact_id</t>
  </si>
  <si>
    <t>Contact Id</t>
  </si>
  <si>
    <t>dmp/contributor</t>
  </si>
  <si>
    <t>Contributor</t>
  </si>
  <si>
    <t>dmp/contributor/contributor_id</t>
  </si>
  <si>
    <t>contributor_id</t>
  </si>
  <si>
    <t>Contributor Id</t>
  </si>
  <si>
    <t>dmp/indigenous_considerations/control_over_data_description</t>
  </si>
  <si>
    <t>control_over_data_description</t>
  </si>
  <si>
    <t>Control Over Data Description</t>
  </si>
  <si>
    <t>indigenous_considerations</t>
  </si>
  <si>
    <t>Describe the Indigenous control over the data being used?</t>
  </si>
  <si>
    <t>dmp/dataset/distribution/intellectual_property/copyright_description</t>
  </si>
  <si>
    <t>copyright_description</t>
  </si>
  <si>
    <t>Copyright Description</t>
  </si>
  <si>
    <t>intellectual_property</t>
  </si>
  <si>
    <t>Non-transferable copyright</t>
  </si>
  <si>
    <t>Describe any copyright associated with the distribution of the dataset.</t>
  </si>
  <si>
    <t>dmp/dataset/distribution/intellectual_property/copyright_extent</t>
  </si>
  <si>
    <t>copyright_extent</t>
  </si>
  <si>
    <t>Copyright Extent</t>
  </si>
  <si>
    <t>Part of the distribution</t>
  </si>
  <si>
    <t>To what extent is copyright associated with the distribution of the dataset?</t>
  </si>
  <si>
    <t>dmp/dataset/distribution/intellectual_property/copyright_holder</t>
  </si>
  <si>
    <t>copyright_holder</t>
  </si>
  <si>
    <t>Copyright Holder</t>
  </si>
  <si>
    <t>crown copyright - Canada</t>
  </si>
  <si>
    <t>Who is the main copyright holder for the distribution of the dataset?</t>
  </si>
  <si>
    <t>dmp/cost</t>
  </si>
  <si>
    <t>cost</t>
  </si>
  <si>
    <t>Cost</t>
  </si>
  <si>
    <t>dmp/contributor/affiliation/country</t>
  </si>
  <si>
    <t>country</t>
  </si>
  <si>
    <t>Country</t>
  </si>
  <si>
    <t>dmp/contributor/affiliation/country/country_code</t>
  </si>
  <si>
    <t>country_code</t>
  </si>
  <si>
    <t>Country Code</t>
  </si>
  <si>
    <t>US</t>
  </si>
  <si>
    <t>What country is the contributor in?</t>
  </si>
  <si>
    <t>dmp/contributor/affiliation/country/country_name</t>
  </si>
  <si>
    <t>country_name</t>
  </si>
  <si>
    <t>Country Name</t>
  </si>
  <si>
    <t>dmp/created</t>
  </si>
  <si>
    <t>created</t>
  </si>
  <si>
    <t>Created</t>
  </si>
  <si>
    <t>2021-04-15T10:53:49</t>
  </si>
  <si>
    <t>NO QUESTION, take from information from site like common KM</t>
  </si>
  <si>
    <t>dmp/cost/currency_code</t>
  </si>
  <si>
    <t>currency_code</t>
  </si>
  <si>
    <t>Currency Code</t>
  </si>
  <si>
    <t>USD</t>
  </si>
  <si>
    <t>What currency is this cost paid for in?</t>
  </si>
  <si>
    <t>dmp/dataset/distribution/data_access</t>
  </si>
  <si>
    <t>data_access</t>
  </si>
  <si>
    <t>Data Access</t>
  </si>
  <si>
    <t>What level of access does the database have?</t>
  </si>
  <si>
    <t>dmp/dataset/data_aggregation</t>
  </si>
  <si>
    <t>data_aggregation</t>
  </si>
  <si>
    <t>Data Aggregation</t>
  </si>
  <si>
    <t>dataset</t>
  </si>
  <si>
    <t>Does the dataset aggregate data?</t>
  </si>
  <si>
    <t>dmp/dataset/data_aggregation_description</t>
  </si>
  <si>
    <t>data_aggregation_description</t>
  </si>
  <si>
    <t>Data Aggregation Description</t>
  </si>
  <si>
    <t>Daily observations summarized as annual means.</t>
  </si>
  <si>
    <t>Describe how the database aggregates data?</t>
  </si>
  <si>
    <t>dmp/dataset/data_class</t>
  </si>
  <si>
    <t>data_class</t>
  </si>
  <si>
    <t>Data Class</t>
  </si>
  <si>
    <t>continuous</t>
  </si>
  <si>
    <t>What class is the database in?</t>
  </si>
  <si>
    <t>dmp/dataset/data_collection_earliest_start_date</t>
  </si>
  <si>
    <t>data_collection_earliest_start_date</t>
  </si>
  <si>
    <t>Data Collection Earliest Start Date</t>
  </si>
  <si>
    <t>What was the first date of data collection?</t>
  </si>
  <si>
    <t>dmp/dataset/data_collection_latest_end_date</t>
  </si>
  <si>
    <t>data_collection_latest_end_date</t>
  </si>
  <si>
    <t>Data Collection Latest End Date</t>
  </si>
  <si>
    <t>What was the last date of data collection?</t>
  </si>
  <si>
    <t>dmp/dataset/data_collection_period_description</t>
  </si>
  <si>
    <t>data_collection_period_description</t>
  </si>
  <si>
    <t>Data Collection Period Description</t>
  </si>
  <si>
    <t>Describe the data collection period.</t>
  </si>
  <si>
    <t>dmp/dataset/data_completeness</t>
  </si>
  <si>
    <t>data_completeness</t>
  </si>
  <si>
    <t>Data Completeness</t>
  </si>
  <si>
    <t>95% or greater</t>
  </si>
  <si>
    <t>How complete is the current database?</t>
  </si>
  <si>
    <t>dmp/dataset/data_criticality</t>
  </si>
  <si>
    <t>data_criticality</t>
  </si>
  <si>
    <t>Data Criticality</t>
  </si>
  <si>
    <t>business function continuity and improvement</t>
  </si>
  <si>
    <t>How critical is this data?</t>
  </si>
  <si>
    <t>dmp/indigenous_considerations/data_governance_description</t>
  </si>
  <si>
    <t>data_governance_description</t>
  </si>
  <si>
    <t>Data Governance Description</t>
  </si>
  <si>
    <t>Describe the governance of the data.</t>
  </si>
  <si>
    <t>dmp/dataset/data_integration</t>
  </si>
  <si>
    <t>data_integration</t>
  </si>
  <si>
    <t>Data Integration</t>
  </si>
  <si>
    <t>Does the dataset integrate data?</t>
  </si>
  <si>
    <t>dmp/dataset/data_integration_description</t>
  </si>
  <si>
    <t>data_integration_description</t>
  </si>
  <si>
    <t>Data Integration Description</t>
  </si>
  <si>
    <t>Describe how the dataset integrates data.</t>
  </si>
  <si>
    <t>dmp/dataset/data_integration_sources</t>
  </si>
  <si>
    <t>data_integration_sources</t>
  </si>
  <si>
    <t>Data Integration Sources</t>
  </si>
  <si>
    <t>What are the sources of the integrated data?</t>
  </si>
  <si>
    <t>dmp/dataset/distribution/data_last_updated</t>
  </si>
  <si>
    <t>data_last_updated</t>
  </si>
  <si>
    <t>Data Last Updated</t>
  </si>
  <si>
    <t>When was the last time the data was upgraded?</t>
  </si>
  <si>
    <t>dmp/dataset/distribution/data_latest_end_date</t>
  </si>
  <si>
    <t>data_latest_end_date</t>
  </si>
  <si>
    <t>Data Latest End Date</t>
  </si>
  <si>
    <t>What is the latest end date of the distribution?</t>
  </si>
  <si>
    <t>dmp/dataset/distribution/data_priority</t>
  </si>
  <si>
    <t>data_priority</t>
  </si>
  <si>
    <t>Data Priority</t>
  </si>
  <si>
    <t>active data</t>
  </si>
  <si>
    <t>What is the priority of the data in the dataset?</t>
  </si>
  <si>
    <t>dmp/dataset/distribution/data_processing_minimum_cpu_cores</t>
  </si>
  <si>
    <t>data_processing_minimum_cpu_cores</t>
  </si>
  <si>
    <t>Data Processing Minimum Cpu Cores</t>
  </si>
  <si>
    <t>What is the minimum number of cpu cores required to process the data?</t>
  </si>
  <si>
    <t>dmp/dataset/distribution/data_processing_minimum_cpu_speed_Ghz</t>
  </si>
  <si>
    <t>data_processing_minimum_cpu_speed_Ghz</t>
  </si>
  <si>
    <t>Data Processing Minimum Cpu Speed Ghz</t>
  </si>
  <si>
    <t>What is the minimum speed, in GHz, required to process the dataset?</t>
  </si>
  <si>
    <t>dmp/dataset/distribution/data_processing_minimum_machine_type</t>
  </si>
  <si>
    <t>data_processing_minimum_machine_type</t>
  </si>
  <si>
    <t>Data Processing Minimum Machine Type</t>
  </si>
  <si>
    <t>desktop workstation</t>
  </si>
  <si>
    <t>What is the minimum machine type required process the dataset? (I'm not a fan of this at all, doesn't make sense)</t>
  </si>
  <si>
    <t>dmp/dataset/distribution/data_processing_minimum_RAM_Gb</t>
  </si>
  <si>
    <t>data_processing_minimum_RAM_Gb</t>
  </si>
  <si>
    <t>Data Processing Minimum Ram Gb</t>
  </si>
  <si>
    <t>What is the minimum RAM, in GB, required to process this dataset?</t>
  </si>
  <si>
    <t>dmp/dataset/data_quality_assurance</t>
  </si>
  <si>
    <t>data_quality_assurance</t>
  </si>
  <si>
    <t>Data Quality Assurance</t>
  </si>
  <si>
    <t>We use a complicated, undocumented system for data QA/QC</t>
  </si>
  <si>
    <t>How is the data quality assured for this dataset?</t>
  </si>
  <si>
    <t>dmp/dataset/distribution/data_security-privacy_measures</t>
  </si>
  <si>
    <t>data_security-privacy_measures</t>
  </si>
  <si>
    <t>Data Security-Privacy Measures</t>
  </si>
  <si>
    <t>anonymisation, de-identification, encryption, hash function, pseudonymisation, statistical disclosure control, none</t>
  </si>
  <si>
    <t>What security measures are in places to ensure that security and privacy are not compromised?</t>
  </si>
  <si>
    <t>dmp/dataset/data_source</t>
  </si>
  <si>
    <t>data_source</t>
  </si>
  <si>
    <t>Data Source</t>
  </si>
  <si>
    <t>field analyzer</t>
  </si>
  <si>
    <t>What is the source of the data in the dataset?</t>
  </si>
  <si>
    <t>dmp/dataset/data_source_description</t>
  </si>
  <si>
    <t>data_source_description</t>
  </si>
  <si>
    <t>Data Source Description</t>
  </si>
  <si>
    <t>Describe the source of the data in the dataset.</t>
  </si>
  <si>
    <t>dmp/dataset/data_source_external</t>
  </si>
  <si>
    <t>data_source_external</t>
  </si>
  <si>
    <t>Data Source External</t>
  </si>
  <si>
    <t>Was the data source external?</t>
  </si>
  <si>
    <t>dmp/dataset/data_source_external_description</t>
  </si>
  <si>
    <t>data_source_external_description</t>
  </si>
  <si>
    <t>Data Source External Description</t>
  </si>
  <si>
    <t>Describe how the data is external. (This may not be what is intended from this field)</t>
  </si>
  <si>
    <t>dmp/dataset/distribution/data_start_date</t>
  </si>
  <si>
    <t>data_start_date</t>
  </si>
  <si>
    <t>Data Start Date</t>
  </si>
  <si>
    <t>What was start date of the data collection?</t>
  </si>
  <si>
    <t>dmp/dataset/distribution/data_transfer_maximum_latency_msec</t>
  </si>
  <si>
    <t>data_transfer_maximum_latency_msec</t>
  </si>
  <si>
    <t>Data Transfer Maximum Latency Msec</t>
  </si>
  <si>
    <t>What is the data transfer maximum latency of the distribution?</t>
  </si>
  <si>
    <t>dmp/dataset/distribution/data_transfer_minimum_throughput_Mbps</t>
  </si>
  <si>
    <t>data_transfer_minimum_throughput_Mbps</t>
  </si>
  <si>
    <t>Data Transfer Minimum Throughput Mbps</t>
  </si>
  <si>
    <t>What is the maximum throughput of the distribution?</t>
  </si>
  <si>
    <t>dmp/dataset/distribution/data_type</t>
  </si>
  <si>
    <t>data_type</t>
  </si>
  <si>
    <t>Data Type</t>
  </si>
  <si>
    <t>administrative</t>
  </si>
  <si>
    <t>What type of data is in the dataset?</t>
  </si>
  <si>
    <t>dmp/dataset/data_update_frequency</t>
  </si>
  <si>
    <t>data_update_frequency</t>
  </si>
  <si>
    <t>Data Update Frequency</t>
  </si>
  <si>
    <t>7 days</t>
  </si>
  <si>
    <t>How frequently does the data in the dataset get updated?</t>
  </si>
  <si>
    <t>dmp/dataset</t>
  </si>
  <si>
    <t>Dataset</t>
  </si>
  <si>
    <t>dmp/dataset/dataset_documentation</t>
  </si>
  <si>
    <t>Dataset Documentation</t>
  </si>
  <si>
    <t>dmp/dataset/dataset_id</t>
  </si>
  <si>
    <t>dataset_id</t>
  </si>
  <si>
    <t>Dataset Id</t>
  </si>
  <si>
    <t>dmp/dataset/distribution/disposition_action_completed/date</t>
  </si>
  <si>
    <t>date</t>
  </si>
  <si>
    <t>Date</t>
  </si>
  <si>
    <t>What date was the disposition action completed?</t>
  </si>
  <si>
    <t>dmp/contributor/affiliation/educational_institution/department</t>
  </si>
  <si>
    <t>department</t>
  </si>
  <si>
    <t>Department</t>
  </si>
  <si>
    <t>educational_institution</t>
  </si>
  <si>
    <t>What department in the educational institute does the contributor belong to?</t>
  </si>
  <si>
    <t>dmp/cost/description</t>
  </si>
  <si>
    <t>cost_description</t>
  </si>
  <si>
    <t>Description</t>
  </si>
  <si>
    <t>description</t>
  </si>
  <si>
    <t>Costs for running the project.</t>
  </si>
  <si>
    <t>describe what this cost is paying for?</t>
  </si>
  <si>
    <t>dmp/dataset/description</t>
  </si>
  <si>
    <t>dataset_description</t>
  </si>
  <si>
    <t>mountains of data</t>
  </si>
  <si>
    <t>Describe the dataset.</t>
  </si>
  <si>
    <t>dmp/dataset/dataset_documentation/description</t>
  </si>
  <si>
    <t>dataset_documentation_description</t>
  </si>
  <si>
    <t>Describe the documentation of the dataset.</t>
  </si>
  <si>
    <t>dmp/description</t>
  </si>
  <si>
    <t>We are so stoked to have this tool to create our first maDMP and finally get our data under control.</t>
  </si>
  <si>
    <t>Describe the data management plan?</t>
  </si>
  <si>
    <t>dmp/dataset/distribution/disposition_action_completed/description</t>
  </si>
  <si>
    <t>disposition_action_completed_description</t>
  </si>
  <si>
    <t>Transfer to LAC 2030-01-01 as part of accession no. 2030-zzzzz-yyyy.</t>
  </si>
  <si>
    <t>Describe the completed disposition action.</t>
  </si>
  <si>
    <t>dmp/dataset/distribution/description</t>
  </si>
  <si>
    <t>distribution_description</t>
  </si>
  <si>
    <t>best quality data before resizing</t>
  </si>
  <si>
    <t>Describe the distribution of the dataset.</t>
  </si>
  <si>
    <t>dmp/dataset/distribution/host/description</t>
  </si>
  <si>
    <t>host_description</t>
  </si>
  <si>
    <t>Repository hosted by...</t>
  </si>
  <si>
    <t>Describe the host.</t>
  </si>
  <si>
    <t>dmp/indigenous_considerations/description</t>
  </si>
  <si>
    <t>indigenous_considerations_description</t>
  </si>
  <si>
    <t>Community-based indicators of Indigenous health ...</t>
  </si>
  <si>
    <t>Describe the Indigenous considerations.</t>
  </si>
  <si>
    <t>dmp/dataset/metadata/description</t>
  </si>
  <si>
    <t>metadata_description</t>
  </si>
  <si>
    <t>metadata</t>
  </si>
  <si>
    <t>Provides taxonomy for...</t>
  </si>
  <si>
    <t>Describe the metadata for the dataset.</t>
  </si>
  <si>
    <t>dmp/dataset/distribution/physical_data_asset/description</t>
  </si>
  <si>
    <t>physical_data_asset_description</t>
  </si>
  <si>
    <t>Describe the physical data asset.</t>
  </si>
  <si>
    <t>dmp/project/description</t>
  </si>
  <si>
    <t>project_description</t>
  </si>
  <si>
    <t>project</t>
  </si>
  <si>
    <t>This small project collects unimportant data for secret missions to the sun.</t>
  </si>
  <si>
    <t>describe the project.</t>
  </si>
  <si>
    <t>dmp/dataset/security_and_privacy/description</t>
  </si>
  <si>
    <t>security_and_privacy_description</t>
  </si>
  <si>
    <t>security_and_privacy</t>
  </si>
  <si>
    <t>Server with data must be kept in a locked room</t>
  </si>
  <si>
    <t>Describe the security and privacy for the dataset.</t>
  </si>
  <si>
    <t>dmp/project/funding/source/description</t>
  </si>
  <si>
    <t>source_description</t>
  </si>
  <si>
    <t>source</t>
  </si>
  <si>
    <t>Describe the funding source.</t>
  </si>
  <si>
    <t>dmp/dataset/supported_works/description</t>
  </si>
  <si>
    <t>supported_works_description</t>
  </si>
  <si>
    <t>Describe this supported work.</t>
  </si>
  <si>
    <t>dmp/dataset/technical_resource/description</t>
  </si>
  <si>
    <t>technical_resource_description</t>
  </si>
  <si>
    <t>technical_resource</t>
  </si>
  <si>
    <t>Device needed to collect sun data...</t>
  </si>
  <si>
    <t>Describe the necessary technical resources.</t>
  </si>
  <si>
    <t>dmp/dataset/distribution/disposition_action_completed</t>
  </si>
  <si>
    <t>Disposition Action Completed</t>
  </si>
  <si>
    <t>dmp/dataset/disposition_planning</t>
  </si>
  <si>
    <t>Disposition Planning</t>
  </si>
  <si>
    <t>disposition_planning</t>
  </si>
  <si>
    <t>I don't think I know enough about this to properly word these questions so that they make sense.</t>
  </si>
  <si>
    <t>dmp/dataset/distribution/disposition_planning</t>
  </si>
  <si>
    <t>dmp/dataset/distribution</t>
  </si>
  <si>
    <t>Distribution</t>
  </si>
  <si>
    <t>dmp/dmp_id</t>
  </si>
  <si>
    <t>dmp_id</t>
  </si>
  <si>
    <t>Dmp Id</t>
  </si>
  <si>
    <t>dmp/dataset/privacy_impact_assessment/download</t>
  </si>
  <si>
    <t>download</t>
  </si>
  <si>
    <t>Download</t>
  </si>
  <si>
    <t>Provide the URL to download the privacy impact assessment.</t>
  </si>
  <si>
    <t>dmp/dataset/dataset_documentation/download_url</t>
  </si>
  <si>
    <t>dataset_documentation_download_url</t>
  </si>
  <si>
    <t>Download Url</t>
  </si>
  <si>
    <t>download_url</t>
  </si>
  <si>
    <t>https://www.agr.gc.ca/atlas/supportdocument_documentdesupport/aafcAgClimate/en/ISO_19131_AgClimate_-_Data_Product_Specification.pdf</t>
  </si>
  <si>
    <t>Provide the download URL for the dataset documentation.</t>
  </si>
  <si>
    <t>dmp/dataset/distribution/download_url</t>
  </si>
  <si>
    <t>distribution_download_url</t>
  </si>
  <si>
    <t>http://some.repo.../download/...</t>
  </si>
  <si>
    <t>What is the download URL of the dataset.</t>
  </si>
  <si>
    <t>dmp/download_url</t>
  </si>
  <si>
    <t>Where can the data management plan be downloaded from?</t>
  </si>
  <si>
    <t>dmp/contributor/affiliation/educational_institution</t>
  </si>
  <si>
    <t>Educational Institution</t>
  </si>
  <si>
    <t>dmp/contributor/affiliation/educational_institution/educational_institution_id</t>
  </si>
  <si>
    <t>educational_institution_id</t>
  </si>
  <si>
    <t>Educational Institution Id</t>
  </si>
  <si>
    <t>dmp/project/end</t>
  </si>
  <si>
    <t>end</t>
  </si>
  <si>
    <t>End</t>
  </si>
  <si>
    <t>When is the planned end date of the project or when did the project end?</t>
  </si>
  <si>
    <t>dmp/ethical_issues_description</t>
  </si>
  <si>
    <t>ethical_issues_description</t>
  </si>
  <si>
    <t>Ethical Issues Description</t>
  </si>
  <si>
    <t>There are ethical issues because...</t>
  </si>
  <si>
    <t>Describe the ethical concerns.</t>
  </si>
  <si>
    <t>dmp/ethical_issues_exist</t>
  </si>
  <si>
    <t>ethical_issues_exist</t>
  </si>
  <si>
    <t>Ethical Issues Exist</t>
  </si>
  <si>
    <t>Do ethical issues exist?</t>
  </si>
  <si>
    <t>dmp/ethical_issues_indigenous_community_approval</t>
  </si>
  <si>
    <t>ethical_issues_indigenous_community_approval</t>
  </si>
  <si>
    <t>Ethical Issues Indigenous Community Approval</t>
  </si>
  <si>
    <t>not applicable</t>
  </si>
  <si>
    <t>Does the project have approval from the Indigenous community?</t>
  </si>
  <si>
    <t>dmp/ethical_issues_indigenous_community_approval_description</t>
  </si>
  <si>
    <t>ethical_issues_indigenous_community_approval_description</t>
  </si>
  <si>
    <t>Ethical Issues Indigenous Community Approval Description</t>
  </si>
  <si>
    <t>Describe the approval from the Indigenous community.</t>
  </si>
  <si>
    <t>dmp/ethical_issues_report</t>
  </si>
  <si>
    <t>ethical_issues_report</t>
  </si>
  <si>
    <t>Ethical Issues Report</t>
  </si>
  <si>
    <t>URI</t>
  </si>
  <si>
    <t>http://report.location</t>
  </si>
  <si>
    <t>Link to the ethical report concerning this project?</t>
  </si>
  <si>
    <t>dmp/indigenous_considerations/exist</t>
  </si>
  <si>
    <t>exist</t>
  </si>
  <si>
    <t>Exist</t>
  </si>
  <si>
    <t>Do Indigenous consideration exist?</t>
  </si>
  <si>
    <t>dmp/project/funding/source/exists</t>
  </si>
  <si>
    <t>exists</t>
  </si>
  <si>
    <t>Exists</t>
  </si>
  <si>
    <t>Does a source of funding exist?</t>
  </si>
  <si>
    <t>dmp/contributor/affiliation/federal_department_or_agency</t>
  </si>
  <si>
    <t>Federal Department Or Agency</t>
  </si>
  <si>
    <t>dmp/dataset/distribution/format</t>
  </si>
  <si>
    <t>distribution_format</t>
  </si>
  <si>
    <t>Format</t>
  </si>
  <si>
    <t>format</t>
  </si>
  <si>
    <t>csv, excel, json</t>
  </si>
  <si>
    <t>What format is the dataset in?</t>
  </si>
  <si>
    <t>dmp/format</t>
  </si>
  <si>
    <t>PDF, RDF/XML</t>
  </si>
  <si>
    <t>What format is the data management plan saved in?</t>
  </si>
  <si>
    <t>dmp/project/funding/funder_id</t>
  </si>
  <si>
    <t>funder_id</t>
  </si>
  <si>
    <t>Funder Id</t>
  </si>
  <si>
    <t>funding</t>
  </si>
  <si>
    <t>dmp/project/funding</t>
  </si>
  <si>
    <t>Funding</t>
  </si>
  <si>
    <t>dmp/project/funding/funding_status</t>
  </si>
  <si>
    <t>funding_status</t>
  </si>
  <si>
    <t>Funding Status</t>
  </si>
  <si>
    <t>planned</t>
  </si>
  <si>
    <t>What is the funding status?</t>
  </si>
  <si>
    <t>dmp/dataset/distribution/host/geo_location</t>
  </si>
  <si>
    <t>geo_location</t>
  </si>
  <si>
    <t>Geo Location</t>
  </si>
  <si>
    <t>CA</t>
  </si>
  <si>
    <t>Where is the location of the host server?</t>
  </si>
  <si>
    <t>dmp/dataset/distribution/geodetic_datum</t>
  </si>
  <si>
    <t>geodetic_datum</t>
  </si>
  <si>
    <t>Geodetic Datum</t>
  </si>
  <si>
    <t>ED50 (older European)</t>
  </si>
  <si>
    <t>Which geodetic datum is this distribution for?</t>
  </si>
  <si>
    <t>dmp/dataset/geographic_coverage</t>
  </si>
  <si>
    <t>geographic_coverage</t>
  </si>
  <si>
    <t>Geographic Coverage</t>
  </si>
  <si>
    <t>What geographic region does this dataset pertain to?</t>
  </si>
  <si>
    <t>dmp/project/funding/grant_id</t>
  </si>
  <si>
    <t>grant_id</t>
  </si>
  <si>
    <t>Grant Id</t>
  </si>
  <si>
    <t>dmp/dataset/growth_annual_terabytes</t>
  </si>
  <si>
    <t>growth_annual_terabytes</t>
  </si>
  <si>
    <t>Growth Annual Terabytes</t>
  </si>
  <si>
    <t>In terabytes, how many terabytes does the dataset grow by annually?</t>
  </si>
  <si>
    <t>dmp/dataset/distribution/host</t>
  </si>
  <si>
    <t>Host</t>
  </si>
  <si>
    <t>dmp/contributor/affiliation/business/business_id/identifier</t>
  </si>
  <si>
    <t>business_id_identifier</t>
  </si>
  <si>
    <t>Identifier</t>
  </si>
  <si>
    <t>identifier</t>
  </si>
  <si>
    <t>What is the identifier of the business?</t>
  </si>
  <si>
    <t>dmp/contact/contact_id/identifier</t>
  </si>
  <si>
    <t>contact_id_identifier</t>
  </si>
  <si>
    <t>0000-0000-0000-0000</t>
  </si>
  <si>
    <t>dmp/contributor/contributor_id/identifier</t>
  </si>
  <si>
    <t>1111-1111-1111-1111</t>
  </si>
  <si>
    <t>What uniquely identifies the contributor?(maybe there's multiple questions, one is chosen based on which answer is given)</t>
  </si>
  <si>
    <t>dmp/dataset/dataset_id/identifier</t>
  </si>
  <si>
    <t>dataset_id_identifier</t>
  </si>
  <si>
    <t>University of Vienna Phaidra (univie.ac.at)</t>
  </si>
  <si>
    <t>Provide the identifier for the dataset.</t>
  </si>
  <si>
    <t>dmp/dmp_id/identifier</t>
  </si>
  <si>
    <t>dmp_id_identifier</t>
  </si>
  <si>
    <t>https://doi.org/10.1371/journal.pcbi.1006750</t>
  </si>
  <si>
    <t>dmp/contributor/affiliation/educational_institution/educational_institution_id/identifier</t>
  </si>
  <si>
    <t>educational_institution_id_identifier</t>
  </si>
  <si>
    <t>What is the educational instituations identifier?</t>
  </si>
  <si>
    <t>dmp/project/funding/funder_id/identifier</t>
  </si>
  <si>
    <t>funder_id_identifier</t>
  </si>
  <si>
    <t>What identifies the funder?</t>
  </si>
  <si>
    <t>dmp/project/funding/grant_id/identifier</t>
  </si>
  <si>
    <t>grant_id_identifier</t>
  </si>
  <si>
    <t>12345-987654</t>
  </si>
  <si>
    <t>What is the grant identifier?</t>
  </si>
  <si>
    <t>dmp/dataset/metadata/metadata_standard_id/identifier</t>
  </si>
  <si>
    <t>metadata_standard_id_identifier</t>
  </si>
  <si>
    <t>metadata_standard_id</t>
  </si>
  <si>
    <t>https://library.wmo.int/doc_num.php?explnum_id=10145</t>
  </si>
  <si>
    <t>What is the identifier of this metadata standard id?</t>
  </si>
  <si>
    <t>dmp/contributor/affiliation/non_profit/non_profit_id/identifier</t>
  </si>
  <si>
    <t>non_profit_id_identifier</t>
  </si>
  <si>
    <t>non_profit_id</t>
  </si>
  <si>
    <t>What is the non-profit's identifier?</t>
  </si>
  <si>
    <t>dmp/project/partner_organization/partner_organization_id/identifier</t>
  </si>
  <si>
    <t>partner_organization_id_identifier</t>
  </si>
  <si>
    <t>partner_organization_id</t>
  </si>
  <si>
    <t>What is the identifier of the partner organization?</t>
  </si>
  <si>
    <t>dmp/dataset/distribution/indian_band_number</t>
  </si>
  <si>
    <t>indian_band_number</t>
  </si>
  <si>
    <t>Indian Band Number</t>
  </si>
  <si>
    <t>638 Ka:'yu:'k't'h'/Che:k:tles7et'h' First Nations</t>
  </si>
  <si>
    <t>What Indian band number is associated with this distribution?</t>
  </si>
  <si>
    <t>dmp/indigenous_considerations</t>
  </si>
  <si>
    <t>Indigenous Considerations</t>
  </si>
  <si>
    <t>dmp/indigenous_considerations/indigenous_control_over_data</t>
  </si>
  <si>
    <t>indigenous_control_over_data</t>
  </si>
  <si>
    <t>Indigenous Control Over Data</t>
  </si>
  <si>
    <t>Is there Indigenous control over data used?</t>
  </si>
  <si>
    <t>dmp/indigenous_considerations/indigenous_data_governance_exists</t>
  </si>
  <si>
    <t>indigenous_data_governance_exists</t>
  </si>
  <si>
    <t>Indigenous Data Governance Exists</t>
  </si>
  <si>
    <t>no</t>
  </si>
  <si>
    <t>Does Ingenous data governance exist?</t>
  </si>
  <si>
    <t>dmp/dataset/distribution/indigenous_data_identification_method</t>
  </si>
  <si>
    <t>indigenous_data_identification_method</t>
  </si>
  <si>
    <t>Indigenous Data Identification Method</t>
  </si>
  <si>
    <t>indian band</t>
  </si>
  <si>
    <t>What method of indigenous data identification is used in this distribution?</t>
  </si>
  <si>
    <t>dmp/indigenous_dmp_negotiation</t>
  </si>
  <si>
    <t>indigenous_dmp_negotiation</t>
  </si>
  <si>
    <t>Indigenous Dmp Negotiation</t>
  </si>
  <si>
    <t>Has the DMP been discussed with a Indigenous group?</t>
  </si>
  <si>
    <t>dmp/contributor/affiliation/indigenous_government_name</t>
  </si>
  <si>
    <t>indigenous_government_name</t>
  </si>
  <si>
    <t>Indigenous Government Name</t>
  </si>
  <si>
    <t>What Indigenous government group does the contributor belong to?</t>
  </si>
  <si>
    <t>dmp/dataset/distribution/indigenous_information_sharing_agreement</t>
  </si>
  <si>
    <t>indigenous_information_sharing_agreement</t>
  </si>
  <si>
    <t>Indigenous Information Sharing Agreement</t>
  </si>
  <si>
    <t>Is there  an Indigenous information sharing agreement in place?</t>
  </si>
  <si>
    <t>dmp/dataset/distribution/indigenous_information_sharing_agreement_description</t>
  </si>
  <si>
    <t>indigenous_information_sharing_agreement_description</t>
  </si>
  <si>
    <t>Indigenous Information Sharing Agreement Description</t>
  </si>
  <si>
    <t>Describe the Indigenous information sharing agreement.</t>
  </si>
  <si>
    <t>dmp/dataset/subject/indigenous_knowledge_classification</t>
  </si>
  <si>
    <t>indigenous_knowledge_classification</t>
  </si>
  <si>
    <t>Indigenous Knowledge Classification</t>
  </si>
  <si>
    <t>ERB</t>
  </si>
  <si>
    <t>What indigenous knowledge classification was used in this dataset?</t>
  </si>
  <si>
    <t>dmp/contributor/affiliation/indigenous_ngo_name</t>
  </si>
  <si>
    <t>indigenous_ngo_name</t>
  </si>
  <si>
    <t>Indigenous Ngo Name</t>
  </si>
  <si>
    <t>What Indigenous NGO does the contributor belong to?</t>
  </si>
  <si>
    <t>dmp/dataset/dataset_documentation/indigenous_research_method</t>
  </si>
  <si>
    <t>indigenous_research_method</t>
  </si>
  <si>
    <t>Indigenous Research Method</t>
  </si>
  <si>
    <t>sharing circle</t>
  </si>
  <si>
    <t>What indigenous research method was used in this dataset?</t>
  </si>
  <si>
    <t>dmp/dataset/distribution/intellectual_property/indigenous_traditional_knowledge</t>
  </si>
  <si>
    <t>indigenous_traditional_knowledge</t>
  </si>
  <si>
    <t>Indigenous Traditional Knowledge</t>
  </si>
  <si>
    <t>Is there any Indigenous traditional knowledge involved?</t>
  </si>
  <si>
    <t>dmp/dataset/industry</t>
  </si>
  <si>
    <t>Industry</t>
  </si>
  <si>
    <t>dmp/dataset/industry/industry_code</t>
  </si>
  <si>
    <t>industry_code</t>
  </si>
  <si>
    <t>Industry Code</t>
  </si>
  <si>
    <t>What is the industry code of the industry that the dataset pertains to?</t>
  </si>
  <si>
    <t>dmp/dataset/distribution/intellectual_property</t>
  </si>
  <si>
    <t>Intellectual Property</t>
  </si>
  <si>
    <t>dmp/dataset/technical_resource/inventory_label</t>
  </si>
  <si>
    <t>inventory_label</t>
  </si>
  <si>
    <t>Inventory Label</t>
  </si>
  <si>
    <t>What does the inventory label say for the technical resource?</t>
  </si>
  <si>
    <t>dmp/dataset/issued</t>
  </si>
  <si>
    <t>issued</t>
  </si>
  <si>
    <t>Issued</t>
  </si>
  <si>
    <t>When was the dataset issued?</t>
  </si>
  <si>
    <t>dmp/dataset/keyword</t>
  </si>
  <si>
    <t>keyword</t>
  </si>
  <si>
    <t>Keyword</t>
  </si>
  <si>
    <t>keyword 1, keyword 2</t>
  </si>
  <si>
    <t>What keywords describe the dataset?</t>
  </si>
  <si>
    <t>dmp/dataset/language</t>
  </si>
  <si>
    <t>dataset_language</t>
  </si>
  <si>
    <t>Language</t>
  </si>
  <si>
    <t>language</t>
  </si>
  <si>
    <t>mul</t>
  </si>
  <si>
    <t>What language is the dataset written in?</t>
  </si>
  <si>
    <t>dmp/dataset/distribution/language</t>
  </si>
  <si>
    <t>distribution_language</t>
  </si>
  <si>
    <t>zxx</t>
  </si>
  <si>
    <t>What langauge is the distribution in?</t>
  </si>
  <si>
    <t>dmp/language</t>
  </si>
  <si>
    <t>What langauge is the DMP in?</t>
  </si>
  <si>
    <t>dmp/dataset/metadata/language</t>
  </si>
  <si>
    <t>metadata_language</t>
  </si>
  <si>
    <t>eng</t>
  </si>
  <si>
    <t>What is the language of the metadata of the dataset?</t>
  </si>
  <si>
    <t>dmp/dataset/language_multiple</t>
  </si>
  <si>
    <t>dataset_language_multiple</t>
  </si>
  <si>
    <t>Language Multiple</t>
  </si>
  <si>
    <t>language_multiple</t>
  </si>
  <si>
    <t>alq, crg, kut</t>
  </si>
  <si>
    <t>NO QUESTION REQUIRED HERE.</t>
  </si>
  <si>
    <t>dmp/dataset/distribution/language_multiple</t>
  </si>
  <si>
    <t>distribution_language_multiple</t>
  </si>
  <si>
    <t>eng, fra</t>
  </si>
  <si>
    <t>dmp/language_multiple</t>
  </si>
  <si>
    <t>alq, crg, eng, fra, iku</t>
  </si>
  <si>
    <t>List all langauges used.</t>
  </si>
  <si>
    <t>dmp/dataset/language_no_linguistic_content</t>
  </si>
  <si>
    <t>dataset_language_no_linguistic_content</t>
  </si>
  <si>
    <t>Language No Linguistic Content</t>
  </si>
  <si>
    <t>language_no_linguistic_content</t>
  </si>
  <si>
    <t>dmp/dataset/distribution/language_no_linguistic_content</t>
  </si>
  <si>
    <t>distribution_language_no_linguistic_content</t>
  </si>
  <si>
    <t>bird calls</t>
  </si>
  <si>
    <t>dmp/dataset/language_uncoded</t>
  </si>
  <si>
    <t>dataset_language_uncoded</t>
  </si>
  <si>
    <t>Language Uncoded</t>
  </si>
  <si>
    <t>language_uncoded</t>
  </si>
  <si>
    <t>dmp/dataset/distribution/language_uncoded</t>
  </si>
  <si>
    <t>distribution_language_uncoded</t>
  </si>
  <si>
    <t>dmp/dataset/language_undetermined</t>
  </si>
  <si>
    <t>dataset_language_undetermined</t>
  </si>
  <si>
    <t>Language Undetermined</t>
  </si>
  <si>
    <t>language_undetermined</t>
  </si>
  <si>
    <t>dmp/dataset/distribution/language_undetermined</t>
  </si>
  <si>
    <t>distribution_language_undetermined</t>
  </si>
  <si>
    <t>dmp/dataset/disposition_planning/legal_issues</t>
  </si>
  <si>
    <t>disposition_planning_legal_issues</t>
  </si>
  <si>
    <t>Legal Issues</t>
  </si>
  <si>
    <t>legal_issues</t>
  </si>
  <si>
    <t>Are there legal issues associated with the disposition planning of the dataset?</t>
  </si>
  <si>
    <t>dmp/dataset/distribution/disposition_planning/legal_issues</t>
  </si>
  <si>
    <t>Are there are legal issues with disposition planning of the distribution?</t>
  </si>
  <si>
    <t>dmp/dataset/disposition_planning/legal_issues_description</t>
  </si>
  <si>
    <t>legal_issues_description</t>
  </si>
  <si>
    <t>Legal Issues Description</t>
  </si>
  <si>
    <t>Describe the legal issues associated with the the disposition planning of the dataset?</t>
  </si>
  <si>
    <t>dmp/dataset/distribution/license</t>
  </si>
  <si>
    <t>license</t>
  </si>
  <si>
    <t>License</t>
  </si>
  <si>
    <t>dmp/dataset/distribution/license/license_ref</t>
  </si>
  <si>
    <t>license_ref</t>
  </si>
  <si>
    <t>License Ref</t>
  </si>
  <si>
    <t>https://open.canada.ca/en/open-government-licence-canada</t>
  </si>
  <si>
    <t>Provide the URL to the reference of the license agreement.</t>
  </si>
  <si>
    <t>dmp/dataset/distribution/linked_data_star_rating</t>
  </si>
  <si>
    <t>linked_data_star_rating</t>
  </si>
  <si>
    <t>Linked Data Star Rating</t>
  </si>
  <si>
    <t>1 star</t>
  </si>
  <si>
    <t>What is the linked star rating of the distribution?</t>
  </si>
  <si>
    <t>dmp/contact/mbox</t>
  </si>
  <si>
    <t>Mbox</t>
  </si>
  <si>
    <t>mbox</t>
  </si>
  <si>
    <t>xxxxxx@canada.ca</t>
  </si>
  <si>
    <t>dmp/contributor/mbox</t>
  </si>
  <si>
    <t>yyyyyy@canada.ca</t>
  </si>
  <si>
    <t>What is the email of this contributor?</t>
  </si>
  <si>
    <t>dmp/dataset/metadata</t>
  </si>
  <si>
    <t>Metadata</t>
  </si>
  <si>
    <t>dmp/dataset/metadata/metadata_standard_id</t>
  </si>
  <si>
    <t>Metadata Standard Id</t>
  </si>
  <si>
    <t>dmp/modified</t>
  </si>
  <si>
    <t>modified</t>
  </si>
  <si>
    <t>Modified</t>
  </si>
  <si>
    <t>2021-04-22T14:32:54</t>
  </si>
  <si>
    <t>dmp/contributor/affiliation/municipality_name</t>
  </si>
  <si>
    <t>municipality_name</t>
  </si>
  <si>
    <t>Municipality Name</t>
  </si>
  <si>
    <t>What city does the contribuor work?</t>
  </si>
  <si>
    <t>dmp/contributor/affiliation/business/name</t>
  </si>
  <si>
    <t>business_name</t>
  </si>
  <si>
    <t>Name</t>
  </si>
  <si>
    <t>name</t>
  </si>
  <si>
    <t>What is the business' name that the contribuor is affiliated with?</t>
  </si>
  <si>
    <t>dmp/contact/name</t>
  </si>
  <si>
    <t>Winnie Pooh</t>
  </si>
  <si>
    <t>dmp/contributor/name</t>
  </si>
  <si>
    <t>Christopher Robin</t>
  </si>
  <si>
    <t>What is the contributors name?</t>
  </si>
  <si>
    <t>dmp/dataset/dataset_documentation/name</t>
  </si>
  <si>
    <t>dataset_documentation_name</t>
  </si>
  <si>
    <t>code book</t>
  </si>
  <si>
    <t>What is the name of the dataset documentation?</t>
  </si>
  <si>
    <t>dmp/contributor/affiliation/educational_institution/name</t>
  </si>
  <si>
    <t>educational_institution_name</t>
  </si>
  <si>
    <t>What is the educational institution's name that the contributor is affiliated with?</t>
  </si>
  <si>
    <t>dmp/contributor/affiliation/federal_department_or_agency/name</t>
  </si>
  <si>
    <t>federal_department_or_agency_name</t>
  </si>
  <si>
    <t>What is the federal department's name?</t>
  </si>
  <si>
    <t>dmp/dataset/industry/name</t>
  </si>
  <si>
    <t>industry_name</t>
  </si>
  <si>
    <t>What is the name of the industry that the dataset pertains to?</t>
  </si>
  <si>
    <t>dmp/contributor/affiliation/non_profit/name</t>
  </si>
  <si>
    <t>non_profit_name</t>
  </si>
  <si>
    <t>non_profit</t>
  </si>
  <si>
    <t>What is the non-profit's name?</t>
  </si>
  <si>
    <t>dmp/project/partner_organization/name</t>
  </si>
  <si>
    <t>partner_organization_name</t>
  </si>
  <si>
    <t>What is the name of the organization that made the agreement for the data management plan?</t>
  </si>
  <si>
    <t>dmp/contributor/affiliation/province_state/name</t>
  </si>
  <si>
    <t>province_state_name</t>
  </si>
  <si>
    <t>dmp/dataset/technical_resource/name</t>
  </si>
  <si>
    <t>technical_resource_name</t>
  </si>
  <si>
    <t>123/45/43/AT</t>
  </si>
  <si>
    <t>What is the name of the technical resources?</t>
  </si>
  <si>
    <t>dmp/contributor/affiliation/non_profit</t>
  </si>
  <si>
    <t>Non Profit</t>
  </si>
  <si>
    <t>dmp/contributor/affiliation/non_profit/non_profit_id</t>
  </si>
  <si>
    <t>Non Profit Id</t>
  </si>
  <si>
    <t>dmp/dataset/distribution/computing_environment/operating_system_description</t>
  </si>
  <si>
    <t>operating_system_description</t>
  </si>
  <si>
    <t>Operating System Description</t>
  </si>
  <si>
    <t>Describe the operating system in use?</t>
  </si>
  <si>
    <t>dmp/dataset/distribution/computing_environment/operating_system_name</t>
  </si>
  <si>
    <t>operating_system_name</t>
  </si>
  <si>
    <t>Operating System Name</t>
  </si>
  <si>
    <t>linux</t>
  </si>
  <si>
    <t>What operating system is in use?</t>
  </si>
  <si>
    <t>dmp/contact/contact_id/orcid_identifier</t>
  </si>
  <si>
    <t>contact_id_orcid_identifier</t>
  </si>
  <si>
    <t>Orcid Identifier</t>
  </si>
  <si>
    <t>orcid_identifier</t>
  </si>
  <si>
    <t>0000-0000-0000-0001</t>
  </si>
  <si>
    <t>dmp/contributor/contributor_id/orcid_identifier</t>
  </si>
  <si>
    <t>contributor_id_orcid_identifier</t>
  </si>
  <si>
    <t>1111-1111-1111-1110</t>
  </si>
  <si>
    <t>What is the contributors's ORCID ID?</t>
  </si>
  <si>
    <t>dmp/contributor/affiliation/federal_department_or_agency/organizational_group</t>
  </si>
  <si>
    <t>organizational_group</t>
  </si>
  <si>
    <t>Organizational Group</t>
  </si>
  <si>
    <t>What organizational group does the contributor belong to?</t>
  </si>
  <si>
    <t>dmp/contributor/affiliation/federal_department_or_agency/organizational_subgroup</t>
  </si>
  <si>
    <t>organizational_subgroup</t>
  </si>
  <si>
    <t>Organizational Subgroup</t>
  </si>
  <si>
    <t>What organizational subgroup does the contributor belong to?</t>
  </si>
  <si>
    <t>dmp/project/partner_organization</t>
  </si>
  <si>
    <t>Partner Organization</t>
  </si>
  <si>
    <t>dmp/project/partner_organization/partner_organization_id</t>
  </si>
  <si>
    <t>Partner Organization Id</t>
  </si>
  <si>
    <t>dmp/dataset/personal_data</t>
  </si>
  <si>
    <t>personal_data</t>
  </si>
  <si>
    <t>Personal Data</t>
  </si>
  <si>
    <t>Is there personal data in the dataset?</t>
  </si>
  <si>
    <t>dmp/dataset/distribution/physical_data_asset</t>
  </si>
  <si>
    <t>Physical Data Asset</t>
  </si>
  <si>
    <t>Is this about a physical copy of the data or a physical object that stores the data?</t>
  </si>
  <si>
    <t>dmp/dataset/distribution/host/pid_system</t>
  </si>
  <si>
    <t>pid_system</t>
  </si>
  <si>
    <t>Pid System</t>
  </si>
  <si>
    <t>ark</t>
  </si>
  <si>
    <t>What pid system is used for the host server?</t>
  </si>
  <si>
    <t>dmp/dataset/preservation_statement</t>
  </si>
  <si>
    <t>preservation_statement</t>
  </si>
  <si>
    <t>Preservation Statement</t>
  </si>
  <si>
    <t>How is the dataset being preserved?</t>
  </si>
  <si>
    <t>dmp/dataset/privacy_impact_assessment</t>
  </si>
  <si>
    <t>Privacy Impact Assessment</t>
  </si>
  <si>
    <t>dmp/project</t>
  </si>
  <si>
    <t>Project</t>
  </si>
  <si>
    <t>dmp/dataset/distribution/computing_environment/propietary_software</t>
  </si>
  <si>
    <t>propietary_software</t>
  </si>
  <si>
    <t>Propietary Software</t>
  </si>
  <si>
    <t>Is there proprietary software in use?</t>
  </si>
  <si>
    <t>dmp/dataset/distribution/computing_environment/propietary_software_justification</t>
  </si>
  <si>
    <t>propietary_software_justification</t>
  </si>
  <si>
    <t>Propietary Software Justification</t>
  </si>
  <si>
    <t>is the propietry software justified in use?</t>
  </si>
  <si>
    <t>dmp/dataset/distribution/computing_environment/propietary_software_migration_plan</t>
  </si>
  <si>
    <t>propietary_software_migration_plan</t>
  </si>
  <si>
    <t>Propietary Software Migration Plan</t>
  </si>
  <si>
    <t>Is there a migration plan for the proprietary software?</t>
  </si>
  <si>
    <t>dmp/dataset/distribution/computing_environment/propietary_software_migration_plan_description</t>
  </si>
  <si>
    <t>propietary_software_migration_plan_description</t>
  </si>
  <si>
    <t>Propietary Software Migration Plan Description</t>
  </si>
  <si>
    <t>Describe the migration plan for the propietary software.</t>
  </si>
  <si>
    <t>dmp/dataset/distribution/protection_level</t>
  </si>
  <si>
    <t>distribution_protection_level</t>
  </si>
  <si>
    <t>Protection Level</t>
  </si>
  <si>
    <t>protection_level</t>
  </si>
  <si>
    <t>protected A</t>
  </si>
  <si>
    <t>What is the protection level of the distribution of the dataset?</t>
  </si>
  <si>
    <t>dmp/protection_level</t>
  </si>
  <si>
    <t>What protection level does the dmp have?</t>
  </si>
  <si>
    <t>dmp/contributor/affiliation/province_state</t>
  </si>
  <si>
    <t>Province State</t>
  </si>
  <si>
    <t>dmp/dataset/distribution/quality_control_level</t>
  </si>
  <si>
    <t>quality_control_level</t>
  </si>
  <si>
    <t>Quality Control Level</t>
  </si>
  <si>
    <t>level 0 - raw</t>
  </si>
  <si>
    <t>What level of quality control is there for the distribution?</t>
  </si>
  <si>
    <t>dmp/dataset/privacy_impact_assessment/registered</t>
  </si>
  <si>
    <t>registered</t>
  </si>
  <si>
    <t>Registered</t>
  </si>
  <si>
    <t>Was the privacy impact assessment registered?</t>
  </si>
  <si>
    <t>dmp/dataset/disposition_planning/remaining_distributions</t>
  </si>
  <si>
    <t>remaining_distributions</t>
  </si>
  <si>
    <t>Remaining Distributions</t>
  </si>
  <si>
    <t>What are the remaining distributions after dispositions?</t>
  </si>
  <si>
    <t>dmp/dataset/disposition_planning/required_destruction</t>
  </si>
  <si>
    <t>disposition_planning_required_destruction</t>
  </si>
  <si>
    <t>Required Destruction</t>
  </si>
  <si>
    <t>required_destruction</t>
  </si>
  <si>
    <t>Does the dataset need to be destroyed?</t>
  </si>
  <si>
    <t>dmp/dataset/distribution/disposition_planning/required_destruction</t>
  </si>
  <si>
    <t>Is the distribution required to be destroyed?</t>
  </si>
  <si>
    <t>dmp/dataset/disposition_planning/required_destruction_description</t>
  </si>
  <si>
    <t>required_destruction_description</t>
  </si>
  <si>
    <t>Required Destruction Description</t>
  </si>
  <si>
    <t>Ethics Review Board clearance requires destruction of all identifying datasets at project close, estimated to occur 2030-01-01.</t>
  </si>
  <si>
    <t>Describe the reason why the dataset must be destroyed?</t>
  </si>
  <si>
    <t>dmp/dataset/disposition_planning/required_perpetual_use</t>
  </si>
  <si>
    <t>disposition_planning_required_perpetual_use</t>
  </si>
  <si>
    <t>Required Perpetual Use</t>
  </si>
  <si>
    <t>required_perpetual_use</t>
  </si>
  <si>
    <t>Is there required perpetual use for the dataset?</t>
  </si>
  <si>
    <t>dmp/dataset/distribution/disposition_planning/required_perpetual_use</t>
  </si>
  <si>
    <t>Is there required perpetual use of the distribution?</t>
  </si>
  <si>
    <t>dmp/dataset/disposition_planning/required_perpetual_use_description</t>
  </si>
  <si>
    <t>required_perpetual_use_description</t>
  </si>
  <si>
    <t>Required Perpetual Use Description</t>
  </si>
  <si>
    <t>Describe the perpetual use of the dataset.</t>
  </si>
  <si>
    <t>dmp/dataset/technical_resource/resource_type</t>
  </si>
  <si>
    <t>resource_type</t>
  </si>
  <si>
    <t>Resource Type</t>
  </si>
  <si>
    <t>What type of technical resources are in use?</t>
  </si>
  <si>
    <t>dmp/dataset/disposition_planning/retention_review_trigger</t>
  </si>
  <si>
    <t>retention_review_trigger</t>
  </si>
  <si>
    <t>Retention Review Trigger</t>
  </si>
  <si>
    <t>fixed date</t>
  </si>
  <si>
    <t>What is the trigger to review the retention of the dataset?</t>
  </si>
  <si>
    <t>dmp/dataset/disposition_planning/retention_review_trigger_date</t>
  </si>
  <si>
    <t>disposition_planning_retention_review_trigger_date</t>
  </si>
  <si>
    <t>Retention Review Trigger Date</t>
  </si>
  <si>
    <t>retention_review_trigger_date</t>
  </si>
  <si>
    <t>What date is the trigger of the retention review?</t>
  </si>
  <si>
    <t>dmp/dataset/distribution/disposition_planning/retention_review_trigger_date</t>
  </si>
  <si>
    <t>What is the retention review trigger date?</t>
  </si>
  <si>
    <t>dmp/dataset/disposition_planning/retention_review_trigger_description</t>
  </si>
  <si>
    <t>retention_review_trigger_description</t>
  </si>
  <si>
    <t>Retention Review Trigger Description</t>
  </si>
  <si>
    <t>Describe the trigger of the retention review.</t>
  </si>
  <si>
    <t>dmp/contributor/role</t>
  </si>
  <si>
    <t>role</t>
  </si>
  <si>
    <t>Role</t>
  </si>
  <si>
    <t>enterprise architect</t>
  </si>
  <si>
    <t>What role does this contributor fill?</t>
  </si>
  <si>
    <t>dmp/dataset/security_and_privacy</t>
  </si>
  <si>
    <t>Security And Privacy</t>
  </si>
  <si>
    <t>dmp/dataset/sensitive_data</t>
  </si>
  <si>
    <t>sensitive_data</t>
  </si>
  <si>
    <t>Sensitive Data</t>
  </si>
  <si>
    <t>Does the dataset contain sensitive data?</t>
  </si>
  <si>
    <t>dmp/dataset/distribution/shared_drive_address</t>
  </si>
  <si>
    <t>shared_drive_address</t>
  </si>
  <si>
    <t>Shared Drive Address</t>
  </si>
  <si>
    <t>NOT SURE WHAT THIS IS ASKING</t>
  </si>
  <si>
    <t>dmp/dataset/distribution/computing_environment/software_description</t>
  </si>
  <si>
    <t>software_description</t>
  </si>
  <si>
    <t>Software Description</t>
  </si>
  <si>
    <t>Describe the software in use.</t>
  </si>
  <si>
    <t>dmp/dataset/distribution/computing_environment/software_download</t>
  </si>
  <si>
    <t>software_download</t>
  </si>
  <si>
    <t>Software Download</t>
  </si>
  <si>
    <t>https://github.com/yourstruly/bestcodeever</t>
  </si>
  <si>
    <t>Provide the URL to download the software in use.</t>
  </si>
  <si>
    <t>dmp/dataset/distribution/computing_environment/software_name</t>
  </si>
  <si>
    <t>software_name</t>
  </si>
  <si>
    <t>Software Name</t>
  </si>
  <si>
    <t>What is the name of the software in use?</t>
  </si>
  <si>
    <t>dmp/project/funding/source</t>
  </si>
  <si>
    <t>Source</t>
  </si>
  <si>
    <t>dmp/project/start</t>
  </si>
  <si>
    <t>start</t>
  </si>
  <si>
    <t>Start</t>
  </si>
  <si>
    <t>What was the project's start date?</t>
  </si>
  <si>
    <t>dmp/dataset/distribution/license/start_date</t>
  </si>
  <si>
    <t>start_date</t>
  </si>
  <si>
    <t>Start Date</t>
  </si>
  <si>
    <t>What is the start date to the license of the distribution of the dataset?</t>
  </si>
  <si>
    <t>dmp/dataset/distribution/status</t>
  </si>
  <si>
    <t>status</t>
  </si>
  <si>
    <t>Status</t>
  </si>
  <si>
    <t>finished</t>
  </si>
  <si>
    <t>What is the status of the data?</t>
  </si>
  <si>
    <t>dmp/dataset/distribution/status_description</t>
  </si>
  <si>
    <t>status_description</t>
  </si>
  <si>
    <t>Status Description</t>
  </si>
  <si>
    <t>Describe the status.</t>
  </si>
  <si>
    <t>dmp/dataset/distribution/host/storage_type</t>
  </si>
  <si>
    <t>storage_type</t>
  </si>
  <si>
    <t>Storage Type</t>
  </si>
  <si>
    <t>blob</t>
  </si>
  <si>
    <t>What storage type does the host server use?</t>
  </si>
  <si>
    <t>dmp/dataset/subject</t>
  </si>
  <si>
    <t>Subject</t>
  </si>
  <si>
    <t>dmp/contact/succession_plan</t>
  </si>
  <si>
    <t>contact_succession_plan</t>
  </si>
  <si>
    <t>Succession Plan</t>
  </si>
  <si>
    <t>succession_plan</t>
  </si>
  <si>
    <t>No plan, data lost when contact leaves.</t>
  </si>
  <si>
    <t>dmp/contributor/succession_plan</t>
  </si>
  <si>
    <t>contributor_succession_plan</t>
  </si>
  <si>
    <t>No plan, project falls apart when contributor leaves.</t>
  </si>
  <si>
    <t>What is the succession plan for this contributo after they leave the project?</t>
  </si>
  <si>
    <t>dmp/dataset/distribution/host/support_checksum</t>
  </si>
  <si>
    <t>support_checksum</t>
  </si>
  <si>
    <t>Support Checksum</t>
  </si>
  <si>
    <t>Is there a support checksum for the host?</t>
  </si>
  <si>
    <t>dmp/dataset/distribution/host/support_versioning</t>
  </si>
  <si>
    <t>support_versioning</t>
  </si>
  <si>
    <t>Support Versioning</t>
  </si>
  <si>
    <t>Is there support versioning from the host?</t>
  </si>
  <si>
    <t>dmp/dataset/supported_works</t>
  </si>
  <si>
    <t>Supported Works</t>
  </si>
  <si>
    <t>dmp/dataset/technical_resource</t>
  </si>
  <si>
    <t>Technical Resource</t>
  </si>
  <si>
    <t>dmp/cost/title</t>
  </si>
  <si>
    <t>cost_title</t>
  </si>
  <si>
    <t>Title</t>
  </si>
  <si>
    <t>title</t>
  </si>
  <si>
    <t>Cloud storage and software</t>
  </si>
  <si>
    <t>In General, what are these costs for?</t>
  </si>
  <si>
    <t>dmp/dataset/title</t>
  </si>
  <si>
    <t>dataset_title</t>
  </si>
  <si>
    <t>fast sun images</t>
  </si>
  <si>
    <t>What is the title of this dataset?</t>
  </si>
  <si>
    <t>dmp/dataset/distribution/title</t>
  </si>
  <si>
    <t>distribution_title</t>
  </si>
  <si>
    <t>Full resolution images</t>
  </si>
  <si>
    <t>What is the title of the distribution of the dataset?</t>
  </si>
  <si>
    <t>dmp/dataset/distribution/host/title</t>
  </si>
  <si>
    <t>host_title</t>
  </si>
  <si>
    <t>Super Repository</t>
  </si>
  <si>
    <t>What is the title for the host of the distribution?</t>
  </si>
  <si>
    <t>dmp/project/title</t>
  </si>
  <si>
    <t>project_title</t>
  </si>
  <si>
    <t>Mission to the sun.</t>
  </si>
  <si>
    <t>What is the project's title?</t>
  </si>
  <si>
    <t>dmp/dataset/security_and_privacy/title</t>
  </si>
  <si>
    <t>security_and_privacy_title</t>
  </si>
  <si>
    <t>Physical access control</t>
  </si>
  <si>
    <t>What is the title for the security and privacy for the dataset?</t>
  </si>
  <si>
    <t>dmp/title</t>
  </si>
  <si>
    <t>The most exciting project ever.</t>
  </si>
  <si>
    <t>What is the title of the DMP?</t>
  </si>
  <si>
    <t>dmp/contributor/affiliation/business/business_id/type</t>
  </si>
  <si>
    <t>business_id_type</t>
  </si>
  <si>
    <t>Type</t>
  </si>
  <si>
    <t>type</t>
  </si>
  <si>
    <t>What type of identification system uniquely identifies the business?</t>
  </si>
  <si>
    <t>dmp/contact/contact_id/type</t>
  </si>
  <si>
    <t>contact_id_type</t>
  </si>
  <si>
    <t>orcid</t>
  </si>
  <si>
    <t>dmp/contributor/contributor_id/type</t>
  </si>
  <si>
    <t>contributor_id_type</t>
  </si>
  <si>
    <t>other</t>
  </si>
  <si>
    <t>What type of identification does this contributor use?</t>
  </si>
  <si>
    <t>dmp/dataset/dataset_id/type</t>
  </si>
  <si>
    <t>dataset_id_type</t>
  </si>
  <si>
    <t>url</t>
  </si>
  <si>
    <t>What type of identifier is being used to identify the dataset.</t>
  </si>
  <si>
    <t>dmp/dataset/type</t>
  </si>
  <si>
    <t>dataset_type</t>
  </si>
  <si>
    <t>image</t>
  </si>
  <si>
    <t>What type of dataset is this?</t>
  </si>
  <si>
    <t>dmp/dataset/distribution/disposition_action_completed/type</t>
  </si>
  <si>
    <t>disposition_action_completed_type</t>
  </si>
  <si>
    <t>alienated from government holdings</t>
  </si>
  <si>
    <t>What type of disposition action was completed?</t>
  </si>
  <si>
    <t>dmp/dmp_id/type</t>
  </si>
  <si>
    <t>dmp_id_type</t>
  </si>
  <si>
    <t>handle</t>
  </si>
  <si>
    <t>dmp/contributor/affiliation/educational_institution/educational_institution_id/type</t>
  </si>
  <si>
    <t>educational_institution_id_type</t>
  </si>
  <si>
    <t>What type of identifying system does the educational institution use?</t>
  </si>
  <si>
    <t>dmp/project/funding/funder_id/type</t>
  </si>
  <si>
    <t>funder_id_type</t>
  </si>
  <si>
    <t>fundref</t>
  </si>
  <si>
    <t>What type of identifier does the funder use?</t>
  </si>
  <si>
    <t>dmp/project/funding/grant_id/type</t>
  </si>
  <si>
    <t>grant_id_type</t>
  </si>
  <si>
    <t>What type of identifier does the grant use?</t>
  </si>
  <si>
    <t>dmp/dataset/metadata/metadata_standard_id/type</t>
  </si>
  <si>
    <t>metadata_standard_id_type</t>
  </si>
  <si>
    <t>What type of metadata standard id is used for this dataset?</t>
  </si>
  <si>
    <t>dmp/contributor/affiliation/non_profit/non_profit_id/type</t>
  </si>
  <si>
    <t>non_profit_id_type</t>
  </si>
  <si>
    <t>What type of identifier does the non-profit use?</t>
  </si>
  <si>
    <t>dmp/project/partner_organization/partner_organization_id/type</t>
  </si>
  <si>
    <t>partner_organization_id_type</t>
  </si>
  <si>
    <t>What type of Identifier does the partner organization use?</t>
  </si>
  <si>
    <t>dmp/dataset/distribution/physical_data_asset/type</t>
  </si>
  <si>
    <t>physical_data_asset_type</t>
  </si>
  <si>
    <t>clay tablet</t>
  </si>
  <si>
    <t>What type of physical object is the data stored on?</t>
  </si>
  <si>
    <t>dmp/project/funding/source/type</t>
  </si>
  <si>
    <t>source_type</t>
  </si>
  <si>
    <t>What type of funding does the source provide?</t>
  </si>
  <si>
    <t>dmp/dataset/supported_works/type</t>
  </si>
  <si>
    <t>supported_works_type</t>
  </si>
  <si>
    <t>government decision</t>
  </si>
  <si>
    <t>What type of supported work is this?</t>
  </si>
  <si>
    <t>dmp/dataset/distribution/host/url</t>
  </si>
  <si>
    <t>host_url</t>
  </si>
  <si>
    <t>Url</t>
  </si>
  <si>
    <t>https://zenodo.org</t>
  </si>
  <si>
    <t>What is the url to the host of the distribution?</t>
  </si>
  <si>
    <t>dmp/dataset/supported_works/url</t>
  </si>
  <si>
    <t>supported_works_url</t>
  </si>
  <si>
    <t>Provide a URL to this supported work.</t>
  </si>
  <si>
    <t>dmp/cost/value</t>
  </si>
  <si>
    <t>value</t>
  </si>
  <si>
    <t>Value</t>
  </si>
  <si>
    <t>What is the total spent on this cost?</t>
  </si>
  <si>
    <t>rda_dmp_common</t>
  </si>
  <si>
    <t>DMP</t>
  </si>
  <si>
    <t>contributor_id_id</t>
  </si>
  <si>
    <t>cost_unit</t>
  </si>
  <si>
    <t>cost_value</t>
  </si>
  <si>
    <t>dataset_id_id</t>
  </si>
  <si>
    <t>dataset_issued</t>
  </si>
  <si>
    <t>dataset_keyword</t>
  </si>
  <si>
    <t>dataset_personal_data</t>
  </si>
  <si>
    <t>dataset_preservation</t>
  </si>
  <si>
    <t>dataset_quality_assurance</t>
  </si>
  <si>
    <t>dataset_sensitive_data</t>
  </si>
  <si>
    <t>distribution_available_until</t>
  </si>
  <si>
    <t>distribution_byte_size</t>
  </si>
  <si>
    <t>distribution_data_access</t>
  </si>
  <si>
    <t>distribution_disposition_planning_archival_value</t>
  </si>
  <si>
    <t>distribution_disposition_planning_legal_issues</t>
  </si>
  <si>
    <t>distribution_disposition_planning_required_destruction</t>
  </si>
  <si>
    <t>distribution_disposition_planning_required_perpetual_use</t>
  </si>
  <si>
    <t>distribution_disposition_planning_retention_review_trigger_date</t>
  </si>
  <si>
    <t>dmp_contact</t>
  </si>
  <si>
    <t>dmp_contact_mbox</t>
  </si>
  <si>
    <t>dmp_contact_name</t>
  </si>
  <si>
    <t>dmp_contributor</t>
  </si>
  <si>
    <t>dmp_contributor_mbox</t>
  </si>
  <si>
    <t>dmp_contributor_name</t>
  </si>
  <si>
    <t>dmp_contributor_role</t>
  </si>
  <si>
    <t>dmp_created</t>
  </si>
  <si>
    <t>dmp_description</t>
  </si>
  <si>
    <t>dmp_id_id</t>
  </si>
  <si>
    <t>dmp_language</t>
  </si>
  <si>
    <t>dmp_modified</t>
  </si>
  <si>
    <t>dmp_title</t>
  </si>
  <si>
    <t>funder_id_id</t>
  </si>
  <si>
    <t>grant_id_id</t>
  </si>
  <si>
    <t>host_availability</t>
  </si>
  <si>
    <t>host_backup_frequency</t>
  </si>
  <si>
    <t>host_backup_type</t>
  </si>
  <si>
    <t>host_certified_with</t>
  </si>
  <si>
    <t>host_geo_location</t>
  </si>
  <si>
    <t>host_pid_system</t>
  </si>
  <si>
    <t>host_storage_type</t>
  </si>
  <si>
    <t>host_supports_versioning</t>
  </si>
  <si>
    <t>license_start_date</t>
  </si>
  <si>
    <t>metadata_id_id</t>
  </si>
  <si>
    <t>metadata_id_type</t>
  </si>
  <si>
    <t>project_end</t>
  </si>
  <si>
    <t>project_start</t>
  </si>
  <si>
    <t>schema_version</t>
  </si>
  <si>
    <t>schema_version_uri</t>
  </si>
  <si>
    <t>security_privacy</t>
  </si>
  <si>
    <t>sp_description</t>
  </si>
  <si>
    <t>sp_title</t>
  </si>
  <si>
    <t>orange</t>
  </si>
  <si>
    <t>5 sheets</t>
  </si>
  <si>
    <t>Link to license document.</t>
  </si>
  <si>
    <t>A URL of the resource that gives access to a distribution of the dataset. e.g. landing page.</t>
  </si>
  <si>
    <t>To describe data on a non-technical level.</t>
  </si>
  <si>
    <t>To provide technical information on a specific instance of data.</t>
  </si>
  <si>
    <t>The URL of the downloadable file in a given format. E.g. CSV file or RDF file.</t>
  </si>
  <si>
    <t>Date and time of the first version of a DMP. Must not be changed in subsequent DMPs. Encoded using the relevant ISO 8601 Date and Time &lt;a href="https://www.w3.org/TR/NOTE-datetime"&gt;compliant string&lt;/a&gt;</t>
  </si>
  <si>
    <t>Description is a property in both Dataset and Distribution, in compliance with W3C DCAT. In some cases these might be identical, but in most cases the Dataset represents a more abstract concept, while the distribution can point to a specific file.</t>
  </si>
  <si>
    <t>To provide any free-form text information on a DMP</t>
  </si>
  <si>
    <t>Project description</t>
  </si>
  <si>
    <t>Description of the technical resource</t>
  </si>
  <si>
    <t>Format according to: https://www.iana.org/assignments/media-types/media-types.xhtml if appropriate, otherwise use the common name for this format</t>
  </si>
  <si>
    <t>Issued. Encoded using the relevant ISO 8601 Date and Time &lt;a href="https://www.w3.org/TR/NOTE-datetime"&gt;compliant string&lt;/a&gt;</t>
  </si>
  <si>
    <t>Language of the dataset expressed using ISO 639-3</t>
  </si>
  <si>
    <t>Language of the DMP expressed using ISO 639-3</t>
  </si>
  <si>
    <t>Language of the metadata expressed using ISO 639-3</t>
  </si>
  <si>
    <t>Must be set each time DMP is modified. Indicates DMP version. Encoded using the relevant ISO 8601 Date and Time &lt;a href="https://www.w3.org/TR/NOTE-datetime"&gt;compliant string&lt;/a&gt;</t>
  </si>
  <si>
    <t>Title is a property in both Dataset and Distribution, in compliance with W3C DCAT. In some cases these might be identical, but in most cases the Dataset represents a more abstract concept, while the distribution can point to a specific file.</t>
  </si>
  <si>
    <t>Title of a DMP</t>
  </si>
  <si>
    <t>Project title</t>
  </si>
  <si>
    <t>E-mail address</t>
  </si>
  <si>
    <t>Mail address</t>
  </si>
  <si>
    <t>Name of the contact person</t>
  </si>
  <si>
    <t>Indicates how long this distribution will be/ should be available. Encoded using the relevant ISO 8601 Date and Time &lt;a href="https://www.w3.org/TR/NOTE-datetime"&gt;compliant string&lt;/a&gt;</t>
  </si>
  <si>
    <t>Repository certified to a recognised standard</t>
  </si>
  <si>
    <t>Contact person for a DMP</t>
  </si>
  <si>
    <t>Identifier for a contact person</t>
  </si>
  <si>
    <t>To list people that play role in data management related to this DMP, e.g. resoponsible for performing actions described in this DMP.</t>
  </si>
  <si>
    <t>To list costs related to data management. Providing multiple instances of a 'Cost' allows to break down costs into details. Providing one 'Cost' instance allows to provide one aggregated sum.</t>
  </si>
  <si>
    <t>Allowed values defined by ISO 4217.</t>
  </si>
  <si>
    <t>Indicates access mode for data.</t>
  </si>
  <si>
    <t>Dataset ID</t>
  </si>
  <si>
    <t>Basic information on a DMP</t>
  </si>
  <si>
    <t>Identifier for the DMP itself</t>
  </si>
  <si>
    <t>Project end date. Encoded using the relevant ISO 8601 Date and Time &lt;a href="https://www.w3.org/TR/NOTE-datetime"&gt;compliant string&lt;/a&gt;</t>
  </si>
  <si>
    <t>To describe ethical issues directly in a DMP</t>
  </si>
  <si>
    <t>To indicate whether there are ethical issues related to data that this DMP describes.</t>
  </si>
  <si>
    <t>To indicate where a protocol from a meeting with an ethical commitee can be found</t>
  </si>
  <si>
    <t>Funder ID of the associated project</t>
  </si>
  <si>
    <t>Funding related with a project</t>
  </si>
  <si>
    <t>To express different phases of project lifecycle.</t>
  </si>
  <si>
    <t>Physical location of the data expressed using ISO 3166-1 country code.</t>
  </si>
  <si>
    <t>Grant ID</t>
  </si>
  <si>
    <t>Grant ID of the associated project</t>
  </si>
  <si>
    <t>To provide information on quality of service provided by infrastructure (e.g. repository) where data is stored</t>
  </si>
  <si>
    <t>Identifier for a dataset</t>
  </si>
  <si>
    <t>Identifier for a DMP</t>
  </si>
  <si>
    <t>Funder ID, recommended to use CrossRef Funder Registry. See: https://www.crossref.org/services/funder-registry/</t>
  </si>
  <si>
    <t>Identifier for the metadata standard used.</t>
  </si>
  <si>
    <t>To list all licenses applied to a specific distribution of data.</t>
  </si>
  <si>
    <t>To describe metadata standards used.</t>
  </si>
  <si>
    <t>Metadata Standard ID</t>
  </si>
  <si>
    <t>Name of the technical resource</t>
  </si>
  <si>
    <t>PID System</t>
  </si>
  <si>
    <t>Project related to a DMP</t>
  </si>
  <si>
    <t>Type of contributor</t>
  </si>
  <si>
    <t>To list all issues and requirements related to security and privacy</t>
  </si>
  <si>
    <t>Project start date. Encoded using the relevant ISO 8601 Date and Time &lt;a href="https://www.w3.org/TR/NOTE-datetime"&gt;compliant string&lt;/a&gt;</t>
  </si>
  <si>
    <t>If date is set in the future, it indicates embargo period. Encoded using the relevant ISO 8601 Date and Time &lt;a href="https://www.w3.org/TR/NOTE-datetime"&gt;compliant string&lt;/a&gt;</t>
  </si>
  <si>
    <t>The type of storage required</t>
  </si>
  <si>
    <t>To list all technical resources needed to implement a DMP</t>
  </si>
  <si>
    <t>Identifier type</t>
  </si>
  <si>
    <t>If appropriate, type according to: DataCite and/or COAR dictionary. Otherwise use the common name for the type, e.g. raw data, software, survey, etc. https://schema.datacite.org/meta/kernel-4.1/doc/DataCite-MetadataKernel_v4.1.pdf
http://vocabularies.coar-repositories.org/pubby/resource_type.html</t>
  </si>
  <si>
    <t>The URL of the system hosting a distribution of a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</si>
</sst>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rgb="FF0000FF"/>
      <name val="Calibri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99"/>
  <sheetViews>
    <sheetView zoomScale="130" zoomScaleNormal="130" workbookViewId="0">
      <pane ySplit="1" topLeftCell="A193" activePane="bottomLeft" state="frozen"/>
      <selection pane="bottomLeft" activeCell="D225" sqref="D225"/>
    </sheetView>
  </sheetViews>
  <sheetFormatPr baseColWidth="10" defaultColWidth="8.83203125" defaultRowHeight="15" x14ac:dyDescent="0.2"/>
  <cols>
    <col min="1" max="1" width="40" customWidth="1"/>
    <col min="3" max="5" width="39.33203125" customWidth="1"/>
    <col min="6" max="6" width="26.83203125" customWidth="1"/>
    <col min="7" max="7" width="31.6640625" customWidth="1"/>
    <col min="8" max="8" width="23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idden="1" x14ac:dyDescent="0.2">
      <c r="A2" t="s">
        <v>11</v>
      </c>
      <c r="B2" s="3"/>
      <c r="C2" t="s">
        <v>12</v>
      </c>
      <c r="E2" s="3" t="b">
        <f>C2=Sheet3!A1</f>
        <v>1</v>
      </c>
      <c r="F2" s="3" t="s">
        <v>1180</v>
      </c>
      <c r="G2" s="3" t="s">
        <v>1181</v>
      </c>
      <c r="H2" s="3" t="s">
        <v>15</v>
      </c>
      <c r="I2" s="3" t="s">
        <v>38</v>
      </c>
      <c r="J2" s="3"/>
      <c r="K2" s="3">
        <v>1</v>
      </c>
    </row>
    <row r="3" spans="1:13" hidden="1" x14ac:dyDescent="0.2">
      <c r="A3" t="s">
        <v>18</v>
      </c>
      <c r="B3" s="3"/>
      <c r="C3" t="s">
        <v>19</v>
      </c>
      <c r="E3" s="3" t="b">
        <f>C3=Sheet3!A2</f>
        <v>1</v>
      </c>
      <c r="G3" t="s">
        <v>13</v>
      </c>
      <c r="H3" t="s">
        <v>12</v>
      </c>
      <c r="I3" t="s">
        <v>14</v>
      </c>
      <c r="J3" t="s">
        <v>15</v>
      </c>
      <c r="K3">
        <v>1</v>
      </c>
      <c r="L3" t="s">
        <v>16</v>
      </c>
      <c r="M3" t="s">
        <v>17</v>
      </c>
    </row>
    <row r="4" spans="1:13" hidden="1" x14ac:dyDescent="0.2">
      <c r="A4" t="s">
        <v>35</v>
      </c>
      <c r="B4" s="3"/>
      <c r="C4" t="s">
        <v>36</v>
      </c>
      <c r="E4" s="3" t="b">
        <f>C4=Sheet3!A3</f>
        <v>1</v>
      </c>
      <c r="F4" t="s">
        <v>20</v>
      </c>
      <c r="G4" t="s">
        <v>21</v>
      </c>
      <c r="H4" t="s">
        <v>19</v>
      </c>
      <c r="I4" t="s">
        <v>22</v>
      </c>
      <c r="J4" t="s">
        <v>15</v>
      </c>
      <c r="K4" t="s">
        <v>23</v>
      </c>
      <c r="M4" t="s">
        <v>24</v>
      </c>
    </row>
    <row r="5" spans="1:13" hidden="1" x14ac:dyDescent="0.2">
      <c r="A5" t="s">
        <v>42</v>
      </c>
      <c r="B5" s="3"/>
      <c r="C5" t="s">
        <v>43</v>
      </c>
      <c r="E5" s="3" t="b">
        <f>C5=Sheet3!A4</f>
        <v>1</v>
      </c>
      <c r="F5" t="s">
        <v>20</v>
      </c>
      <c r="G5" t="s">
        <v>62</v>
      </c>
      <c r="H5" t="s">
        <v>61</v>
      </c>
      <c r="I5" t="s">
        <v>38</v>
      </c>
      <c r="J5" t="s">
        <v>15</v>
      </c>
      <c r="K5" t="s">
        <v>40</v>
      </c>
    </row>
    <row r="6" spans="1:13" hidden="1" x14ac:dyDescent="0.2">
      <c r="A6" t="s">
        <v>46</v>
      </c>
      <c r="B6" s="3"/>
      <c r="C6" t="s">
        <v>47</v>
      </c>
      <c r="E6" s="3" t="b">
        <f>C6=Sheet3!A5</f>
        <v>1</v>
      </c>
      <c r="F6" t="s">
        <v>20</v>
      </c>
      <c r="G6" t="s">
        <v>65</v>
      </c>
      <c r="H6" t="s">
        <v>64</v>
      </c>
      <c r="I6" t="s">
        <v>49</v>
      </c>
      <c r="J6" t="s">
        <v>61</v>
      </c>
      <c r="K6" t="s">
        <v>23</v>
      </c>
      <c r="M6" t="s">
        <v>66</v>
      </c>
    </row>
    <row r="7" spans="1:13" hidden="1" x14ac:dyDescent="0.2">
      <c r="A7" t="s">
        <v>51</v>
      </c>
      <c r="B7" s="3"/>
      <c r="C7" t="s">
        <v>52</v>
      </c>
      <c r="E7" s="3" t="b">
        <f>C7=Sheet3!A6</f>
        <v>1</v>
      </c>
      <c r="F7" t="s">
        <v>20</v>
      </c>
      <c r="G7" t="s">
        <v>69</v>
      </c>
      <c r="H7" t="s">
        <v>68</v>
      </c>
      <c r="I7" t="s">
        <v>49</v>
      </c>
      <c r="J7" t="s">
        <v>61</v>
      </c>
      <c r="K7">
        <v>1</v>
      </c>
      <c r="M7" t="s">
        <v>70</v>
      </c>
    </row>
    <row r="8" spans="1:13" hidden="1" x14ac:dyDescent="0.2">
      <c r="A8" t="s">
        <v>55</v>
      </c>
      <c r="B8" s="3"/>
      <c r="C8" t="s">
        <v>56</v>
      </c>
      <c r="E8" s="3" t="b">
        <f>C8=Sheet3!A7</f>
        <v>1</v>
      </c>
      <c r="G8" t="s">
        <v>73</v>
      </c>
      <c r="H8" t="s">
        <v>72</v>
      </c>
      <c r="I8" t="s">
        <v>14</v>
      </c>
      <c r="J8" t="s">
        <v>61</v>
      </c>
      <c r="K8">
        <v>1</v>
      </c>
      <c r="L8" t="s">
        <v>74</v>
      </c>
      <c r="M8" t="s">
        <v>75</v>
      </c>
    </row>
    <row r="9" spans="1:13" hidden="1" x14ac:dyDescent="0.2">
      <c r="A9" t="s">
        <v>60</v>
      </c>
      <c r="B9" s="3"/>
      <c r="C9" t="s">
        <v>61</v>
      </c>
      <c r="E9" s="3" t="b">
        <f>C9=Sheet3!A8</f>
        <v>1</v>
      </c>
      <c r="F9" t="s">
        <v>20</v>
      </c>
      <c r="G9" t="s">
        <v>78</v>
      </c>
      <c r="H9" t="s">
        <v>77</v>
      </c>
      <c r="I9" t="s">
        <v>49</v>
      </c>
      <c r="J9" t="s">
        <v>61</v>
      </c>
      <c r="K9">
        <v>1</v>
      </c>
      <c r="M9" t="s">
        <v>79</v>
      </c>
    </row>
    <row r="10" spans="1:13" hidden="1" x14ac:dyDescent="0.2">
      <c r="A10" t="s">
        <v>63</v>
      </c>
      <c r="B10" s="3"/>
      <c r="C10" t="s">
        <v>64</v>
      </c>
      <c r="E10" s="3" t="b">
        <f>C10=Sheet3!A9</f>
        <v>1</v>
      </c>
      <c r="F10" t="s">
        <v>20</v>
      </c>
      <c r="G10" t="s">
        <v>82</v>
      </c>
      <c r="H10" t="s">
        <v>81</v>
      </c>
      <c r="I10" t="s">
        <v>49</v>
      </c>
      <c r="J10" t="s">
        <v>61</v>
      </c>
      <c r="K10" t="s">
        <v>23</v>
      </c>
      <c r="M10" t="s">
        <v>83</v>
      </c>
    </row>
    <row r="11" spans="1:13" hidden="1" x14ac:dyDescent="0.2">
      <c r="A11" t="s">
        <v>67</v>
      </c>
      <c r="B11" s="3"/>
      <c r="C11" t="s">
        <v>68</v>
      </c>
      <c r="E11" s="3" t="b">
        <f>C11=Sheet3!A10</f>
        <v>1</v>
      </c>
      <c r="G11" t="s">
        <v>86</v>
      </c>
      <c r="H11" t="s">
        <v>85</v>
      </c>
      <c r="I11" t="s">
        <v>14</v>
      </c>
      <c r="J11" t="s">
        <v>61</v>
      </c>
      <c r="K11">
        <v>1</v>
      </c>
      <c r="L11" t="s">
        <v>87</v>
      </c>
      <c r="M11" t="s">
        <v>88</v>
      </c>
    </row>
    <row r="12" spans="1:13" hidden="1" x14ac:dyDescent="0.2">
      <c r="A12" t="s">
        <v>71</v>
      </c>
      <c r="B12" s="3"/>
      <c r="C12" t="s">
        <v>72</v>
      </c>
      <c r="E12" s="3" t="b">
        <f>C12=Sheet3!A11</f>
        <v>1</v>
      </c>
      <c r="G12" t="s">
        <v>193</v>
      </c>
      <c r="H12" t="s">
        <v>192</v>
      </c>
      <c r="I12" t="s">
        <v>14</v>
      </c>
      <c r="J12" t="s">
        <v>15</v>
      </c>
      <c r="K12">
        <v>1</v>
      </c>
      <c r="L12" t="s">
        <v>194</v>
      </c>
      <c r="M12" t="s">
        <v>195</v>
      </c>
    </row>
    <row r="13" spans="1:13" hidden="1" x14ac:dyDescent="0.2">
      <c r="A13" t="s">
        <v>76</v>
      </c>
      <c r="B13" s="3"/>
      <c r="C13" t="s">
        <v>77</v>
      </c>
      <c r="E13" s="3" t="b">
        <f>C13=Sheet3!A12</f>
        <v>1</v>
      </c>
      <c r="F13" t="s">
        <v>20</v>
      </c>
      <c r="G13" t="s">
        <v>245</v>
      </c>
      <c r="H13" t="s">
        <v>244</v>
      </c>
      <c r="I13" t="s">
        <v>38</v>
      </c>
      <c r="J13" t="s">
        <v>15</v>
      </c>
      <c r="K13">
        <v>1</v>
      </c>
      <c r="M13" t="s">
        <v>246</v>
      </c>
    </row>
    <row r="14" spans="1:13" hidden="1" x14ac:dyDescent="0.2">
      <c r="A14" t="s">
        <v>80</v>
      </c>
      <c r="B14" s="3"/>
      <c r="C14" t="s">
        <v>81</v>
      </c>
      <c r="E14" s="3" t="b">
        <f>C14=Sheet3!A13</f>
        <v>1</v>
      </c>
      <c r="F14" t="s">
        <v>20</v>
      </c>
      <c r="G14" t="s">
        <v>249</v>
      </c>
      <c r="H14" t="s">
        <v>248</v>
      </c>
      <c r="I14" t="s">
        <v>38</v>
      </c>
      <c r="J14" t="s">
        <v>244</v>
      </c>
      <c r="K14">
        <v>1</v>
      </c>
    </row>
    <row r="15" spans="1:13" hidden="1" x14ac:dyDescent="0.2">
      <c r="A15" t="s">
        <v>84</v>
      </c>
      <c r="B15" s="3"/>
      <c r="C15" t="s">
        <v>85</v>
      </c>
      <c r="E15" s="3" t="b">
        <f>C15=Sheet3!A14</f>
        <v>1</v>
      </c>
      <c r="F15" t="s">
        <v>20</v>
      </c>
      <c r="G15" t="s">
        <v>630</v>
      </c>
      <c r="H15" t="s">
        <v>631</v>
      </c>
      <c r="I15" t="s">
        <v>49</v>
      </c>
      <c r="J15" t="s">
        <v>248</v>
      </c>
      <c r="K15">
        <v>1</v>
      </c>
      <c r="L15" t="s">
        <v>635</v>
      </c>
    </row>
    <row r="16" spans="1:13" hidden="1" x14ac:dyDescent="0.2">
      <c r="A16" t="s">
        <v>89</v>
      </c>
      <c r="B16" s="3"/>
      <c r="C16" t="s">
        <v>87</v>
      </c>
      <c r="E16" s="3" t="b">
        <f>C16=Sheet3!A15</f>
        <v>1</v>
      </c>
      <c r="F16" t="s">
        <v>20</v>
      </c>
      <c r="G16" t="s">
        <v>886</v>
      </c>
      <c r="H16" t="s">
        <v>887</v>
      </c>
      <c r="I16" t="s">
        <v>49</v>
      </c>
      <c r="J16" t="s">
        <v>248</v>
      </c>
      <c r="L16" t="s">
        <v>888</v>
      </c>
    </row>
    <row r="17" spans="1:13" hidden="1" x14ac:dyDescent="0.2">
      <c r="A17" t="s">
        <v>93</v>
      </c>
      <c r="B17" s="3"/>
      <c r="C17" t="s">
        <v>94</v>
      </c>
      <c r="E17" s="3" t="b">
        <f>C17=Sheet3!A16</f>
        <v>1</v>
      </c>
      <c r="G17" t="s">
        <v>1113</v>
      </c>
      <c r="H17" t="s">
        <v>1114</v>
      </c>
      <c r="I17" t="s">
        <v>14</v>
      </c>
      <c r="J17" t="s">
        <v>248</v>
      </c>
      <c r="K17">
        <v>1</v>
      </c>
      <c r="L17" t="s">
        <v>1118</v>
      </c>
    </row>
    <row r="18" spans="1:13" hidden="1" x14ac:dyDescent="0.2">
      <c r="A18" t="s">
        <v>107</v>
      </c>
      <c r="B18" s="3"/>
      <c r="C18" t="s">
        <v>108</v>
      </c>
      <c r="E18" s="3" t="b">
        <f>C18=Sheet3!A17</f>
        <v>1</v>
      </c>
      <c r="F18" t="s">
        <v>20</v>
      </c>
      <c r="G18" t="s">
        <v>817</v>
      </c>
      <c r="H18" t="s">
        <v>818</v>
      </c>
      <c r="I18" t="s">
        <v>49</v>
      </c>
      <c r="J18" t="s">
        <v>244</v>
      </c>
      <c r="K18">
        <v>1</v>
      </c>
      <c r="L18" t="s">
        <v>819</v>
      </c>
    </row>
    <row r="19" spans="1:13" hidden="1" x14ac:dyDescent="0.2">
      <c r="A19" t="s">
        <v>111</v>
      </c>
      <c r="B19" s="3"/>
      <c r="C19" t="s">
        <v>112</v>
      </c>
      <c r="E19" s="3" t="b">
        <f>C19=Sheet3!A18</f>
        <v>1</v>
      </c>
      <c r="F19" t="s">
        <v>20</v>
      </c>
      <c r="G19" t="s">
        <v>837</v>
      </c>
      <c r="H19" t="s">
        <v>838</v>
      </c>
      <c r="I19" t="s">
        <v>49</v>
      </c>
      <c r="J19" t="s">
        <v>244</v>
      </c>
      <c r="K19">
        <v>1</v>
      </c>
      <c r="L19" t="s">
        <v>841</v>
      </c>
    </row>
    <row r="20" spans="1:13" hidden="1" x14ac:dyDescent="0.2">
      <c r="A20" t="s">
        <v>118</v>
      </c>
      <c r="B20" s="3"/>
      <c r="C20" t="s">
        <v>119</v>
      </c>
      <c r="E20" s="3" t="b">
        <f>C20=Sheet3!A19</f>
        <v>1</v>
      </c>
      <c r="F20" t="s">
        <v>20</v>
      </c>
      <c r="G20" t="s">
        <v>1063</v>
      </c>
      <c r="H20" t="s">
        <v>1064</v>
      </c>
      <c r="I20" t="s">
        <v>49</v>
      </c>
      <c r="J20" t="s">
        <v>244</v>
      </c>
      <c r="K20">
        <v>1</v>
      </c>
      <c r="L20" t="s">
        <v>1065</v>
      </c>
    </row>
    <row r="21" spans="1:13" hidden="1" x14ac:dyDescent="0.2">
      <c r="A21" t="s">
        <v>142</v>
      </c>
      <c r="B21" s="3"/>
      <c r="C21" t="s">
        <v>143</v>
      </c>
      <c r="E21" s="3" t="b">
        <f>C21=Sheet3!A20</f>
        <v>1</v>
      </c>
      <c r="F21" t="s">
        <v>20</v>
      </c>
      <c r="G21" t="s">
        <v>630</v>
      </c>
      <c r="H21" t="s">
        <v>631</v>
      </c>
      <c r="I21" t="s">
        <v>49</v>
      </c>
      <c r="J21" t="s">
        <v>159</v>
      </c>
      <c r="K21">
        <v>1</v>
      </c>
      <c r="M21" t="s">
        <v>632</v>
      </c>
    </row>
    <row r="22" spans="1:13" hidden="1" x14ac:dyDescent="0.2">
      <c r="A22" t="s">
        <v>147</v>
      </c>
      <c r="B22" s="3"/>
      <c r="C22" t="s">
        <v>148</v>
      </c>
      <c r="E22" s="3" t="b">
        <f>C22=Sheet3!A21</f>
        <v>1</v>
      </c>
      <c r="F22" t="s">
        <v>20</v>
      </c>
      <c r="G22" t="s">
        <v>1113</v>
      </c>
      <c r="H22" t="s">
        <v>1114</v>
      </c>
      <c r="I22" t="s">
        <v>49</v>
      </c>
      <c r="J22" t="s">
        <v>159</v>
      </c>
      <c r="K22">
        <v>1</v>
      </c>
      <c r="M22" t="s">
        <v>1115</v>
      </c>
    </row>
    <row r="23" spans="1:13" hidden="1" x14ac:dyDescent="0.2">
      <c r="A23" t="s">
        <v>151</v>
      </c>
      <c r="B23" s="3"/>
      <c r="C23" t="s">
        <v>152</v>
      </c>
      <c r="E23" s="3" t="b">
        <f>C23=Sheet3!A22</f>
        <v>1</v>
      </c>
      <c r="F23" t="s">
        <v>20</v>
      </c>
      <c r="G23" t="s">
        <v>837</v>
      </c>
      <c r="H23" t="s">
        <v>838</v>
      </c>
      <c r="I23" t="s">
        <v>49</v>
      </c>
      <c r="J23" t="s">
        <v>156</v>
      </c>
      <c r="K23" t="s">
        <v>23</v>
      </c>
      <c r="M23" t="s">
        <v>839</v>
      </c>
    </row>
    <row r="24" spans="1:13" hidden="1" x14ac:dyDescent="0.2">
      <c r="A24" t="s">
        <v>155</v>
      </c>
      <c r="B24" s="3"/>
      <c r="C24" t="s">
        <v>156</v>
      </c>
      <c r="E24" s="3" t="b">
        <f>C24=Sheet3!A23</f>
        <v>1</v>
      </c>
      <c r="F24" t="s">
        <v>20</v>
      </c>
      <c r="G24" t="s">
        <v>184</v>
      </c>
      <c r="H24" t="s">
        <v>183</v>
      </c>
      <c r="I24" t="s">
        <v>49</v>
      </c>
      <c r="J24" t="s">
        <v>36</v>
      </c>
      <c r="K24" t="s">
        <v>23</v>
      </c>
      <c r="M24" t="s">
        <v>185</v>
      </c>
    </row>
    <row r="25" spans="1:13" hidden="1" x14ac:dyDescent="0.2">
      <c r="A25" t="s">
        <v>158</v>
      </c>
      <c r="B25" s="3"/>
      <c r="C25" t="s">
        <v>159</v>
      </c>
      <c r="E25" s="3" t="b">
        <f>C25=Sheet3!A24</f>
        <v>1</v>
      </c>
      <c r="F25" t="s">
        <v>20</v>
      </c>
      <c r="G25" t="s">
        <v>281</v>
      </c>
      <c r="H25" t="s">
        <v>280</v>
      </c>
      <c r="I25" t="s">
        <v>38</v>
      </c>
      <c r="J25" t="s">
        <v>36</v>
      </c>
      <c r="K25" t="s">
        <v>23</v>
      </c>
    </row>
    <row r="26" spans="1:13" hidden="1" x14ac:dyDescent="0.2">
      <c r="A26" t="s">
        <v>628</v>
      </c>
      <c r="B26" s="3"/>
      <c r="C26" t="s">
        <v>629</v>
      </c>
      <c r="E26" s="3" t="b">
        <f>C26=Sheet3!A25</f>
        <v>1</v>
      </c>
      <c r="G26" t="s">
        <v>284</v>
      </c>
      <c r="H26" t="s">
        <v>283</v>
      </c>
      <c r="I26" t="s">
        <v>14</v>
      </c>
      <c r="J26" t="s">
        <v>280</v>
      </c>
      <c r="K26">
        <v>1</v>
      </c>
      <c r="L26" t="s">
        <v>285</v>
      </c>
      <c r="M26" t="s">
        <v>286</v>
      </c>
    </row>
    <row r="27" spans="1:13" hidden="1" x14ac:dyDescent="0.2">
      <c r="A27" t="s">
        <v>1111</v>
      </c>
      <c r="B27" s="3"/>
      <c r="C27" t="s">
        <v>1112</v>
      </c>
      <c r="E27" s="3" t="b">
        <f>C27=Sheet3!A26</f>
        <v>1</v>
      </c>
      <c r="F27" t="s">
        <v>20</v>
      </c>
      <c r="G27" t="s">
        <v>289</v>
      </c>
      <c r="H27" t="s">
        <v>288</v>
      </c>
      <c r="I27" t="s">
        <v>49</v>
      </c>
      <c r="J27" t="s">
        <v>280</v>
      </c>
      <c r="K27">
        <v>1</v>
      </c>
      <c r="M27" t="s">
        <v>286</v>
      </c>
    </row>
    <row r="28" spans="1:13" hidden="1" x14ac:dyDescent="0.2">
      <c r="A28" t="s">
        <v>835</v>
      </c>
      <c r="B28" s="3"/>
      <c r="C28" t="s">
        <v>836</v>
      </c>
      <c r="E28" s="3" t="b">
        <f>C28=Sheet3!A27</f>
        <v>1</v>
      </c>
      <c r="F28" t="s">
        <v>20</v>
      </c>
      <c r="G28" t="s">
        <v>543</v>
      </c>
      <c r="H28" t="s">
        <v>450</v>
      </c>
      <c r="I28" t="s">
        <v>38</v>
      </c>
      <c r="J28" t="s">
        <v>36</v>
      </c>
      <c r="K28" t="s">
        <v>23</v>
      </c>
    </row>
    <row r="29" spans="1:13" hidden="1" x14ac:dyDescent="0.2">
      <c r="A29" t="s">
        <v>171</v>
      </c>
      <c r="B29" s="3"/>
      <c r="C29" t="s">
        <v>172</v>
      </c>
      <c r="E29" s="3" t="b">
        <f>C29=Sheet3!A28</f>
        <v>1</v>
      </c>
      <c r="F29" t="s">
        <v>20</v>
      </c>
      <c r="G29" t="s">
        <v>630</v>
      </c>
      <c r="H29" t="s">
        <v>631</v>
      </c>
      <c r="I29" t="s">
        <v>49</v>
      </c>
      <c r="J29" t="s">
        <v>545</v>
      </c>
      <c r="K29">
        <v>1</v>
      </c>
      <c r="M29" t="s">
        <v>648</v>
      </c>
    </row>
    <row r="30" spans="1:13" hidden="1" x14ac:dyDescent="0.2">
      <c r="A30" t="s">
        <v>177</v>
      </c>
      <c r="B30" s="3"/>
      <c r="C30" t="s">
        <v>178</v>
      </c>
      <c r="E30" s="3" t="b">
        <f>C30=Sheet3!A29</f>
        <v>1</v>
      </c>
      <c r="F30" t="s">
        <v>20</v>
      </c>
      <c r="G30" t="s">
        <v>1113</v>
      </c>
      <c r="H30" t="s">
        <v>1114</v>
      </c>
      <c r="I30" t="s">
        <v>49</v>
      </c>
      <c r="J30" t="s">
        <v>545</v>
      </c>
      <c r="K30">
        <v>1</v>
      </c>
      <c r="M30" t="s">
        <v>1140</v>
      </c>
    </row>
    <row r="31" spans="1:13" hidden="1" x14ac:dyDescent="0.2">
      <c r="A31" t="s">
        <v>182</v>
      </c>
      <c r="B31" s="3"/>
      <c r="C31" t="s">
        <v>183</v>
      </c>
      <c r="E31" s="3" t="b">
        <f>C31=Sheet3!A30</f>
        <v>1</v>
      </c>
      <c r="G31" t="s">
        <v>837</v>
      </c>
      <c r="H31" t="s">
        <v>838</v>
      </c>
      <c r="I31" t="s">
        <v>14</v>
      </c>
      <c r="J31" t="s">
        <v>450</v>
      </c>
      <c r="K31" t="s">
        <v>23</v>
      </c>
      <c r="M31" t="s">
        <v>851</v>
      </c>
    </row>
    <row r="32" spans="1:13" hidden="1" x14ac:dyDescent="0.2">
      <c r="A32" t="s">
        <v>186</v>
      </c>
      <c r="B32" s="3"/>
      <c r="C32" t="s">
        <v>187</v>
      </c>
      <c r="E32" s="3" t="b">
        <f>C32=Sheet3!A31</f>
        <v>1</v>
      </c>
      <c r="F32" t="s">
        <v>20</v>
      </c>
      <c r="G32" t="s">
        <v>584</v>
      </c>
      <c r="H32" t="s">
        <v>208</v>
      </c>
      <c r="I32" t="s">
        <v>38</v>
      </c>
      <c r="J32" t="s">
        <v>36</v>
      </c>
      <c r="K32" t="s">
        <v>23</v>
      </c>
    </row>
    <row r="33" spans="1:13" hidden="1" x14ac:dyDescent="0.2">
      <c r="A33" t="s">
        <v>191</v>
      </c>
      <c r="B33" s="3"/>
      <c r="C33" t="s">
        <v>192</v>
      </c>
      <c r="E33" s="3" t="b">
        <f>C33=Sheet3!A32</f>
        <v>1</v>
      </c>
      <c r="G33" t="s">
        <v>206</v>
      </c>
      <c r="H33" t="s">
        <v>207</v>
      </c>
      <c r="I33" t="s">
        <v>14</v>
      </c>
      <c r="J33" t="s">
        <v>208</v>
      </c>
      <c r="K33">
        <v>1</v>
      </c>
      <c r="M33" t="s">
        <v>209</v>
      </c>
    </row>
    <row r="34" spans="1:13" hidden="1" x14ac:dyDescent="0.2">
      <c r="A34" t="s">
        <v>199</v>
      </c>
      <c r="B34" s="3"/>
      <c r="C34" t="s">
        <v>200</v>
      </c>
      <c r="E34" s="3" t="b">
        <f>C34=Sheet3!A33</f>
        <v>1</v>
      </c>
      <c r="G34" t="s">
        <v>837</v>
      </c>
      <c r="H34" t="s">
        <v>838</v>
      </c>
      <c r="I34" t="s">
        <v>14</v>
      </c>
      <c r="J34" t="s">
        <v>208</v>
      </c>
      <c r="K34">
        <v>1</v>
      </c>
      <c r="M34" t="s">
        <v>854</v>
      </c>
    </row>
    <row r="35" spans="1:13" hidden="1" x14ac:dyDescent="0.2">
      <c r="A35" t="s">
        <v>214</v>
      </c>
      <c r="B35" s="3"/>
      <c r="C35" t="s">
        <v>215</v>
      </c>
      <c r="E35" s="3" t="b">
        <f>C35=Sheet3!A34</f>
        <v>1</v>
      </c>
      <c r="F35" t="s">
        <v>20</v>
      </c>
      <c r="G35" t="s">
        <v>895</v>
      </c>
      <c r="H35" t="s">
        <v>894</v>
      </c>
      <c r="I35" t="s">
        <v>49</v>
      </c>
      <c r="J35" t="s">
        <v>208</v>
      </c>
      <c r="K35" t="s">
        <v>23</v>
      </c>
      <c r="M35" t="s">
        <v>896</v>
      </c>
    </row>
    <row r="36" spans="1:13" hidden="1" x14ac:dyDescent="0.2">
      <c r="A36" t="s">
        <v>218</v>
      </c>
      <c r="B36" s="3"/>
      <c r="C36" t="s">
        <v>219</v>
      </c>
      <c r="E36" s="3" t="b">
        <f>C36=Sheet3!A35</f>
        <v>1</v>
      </c>
      <c r="F36" t="s">
        <v>20</v>
      </c>
      <c r="G36" t="s">
        <v>899</v>
      </c>
      <c r="H36" t="s">
        <v>898</v>
      </c>
      <c r="I36" t="s">
        <v>49</v>
      </c>
      <c r="J36" t="s">
        <v>208</v>
      </c>
      <c r="K36" t="s">
        <v>23</v>
      </c>
      <c r="M36" t="s">
        <v>900</v>
      </c>
    </row>
    <row r="37" spans="1:13" hidden="1" x14ac:dyDescent="0.2">
      <c r="A37" t="s">
        <v>222</v>
      </c>
      <c r="B37" s="3"/>
      <c r="C37" t="s">
        <v>223</v>
      </c>
      <c r="E37" s="3" t="b">
        <f>C37=Sheet3!A36</f>
        <v>1</v>
      </c>
      <c r="F37" t="s">
        <v>20</v>
      </c>
      <c r="G37" t="s">
        <v>696</v>
      </c>
      <c r="H37" t="s">
        <v>695</v>
      </c>
      <c r="I37" t="s">
        <v>49</v>
      </c>
      <c r="J37" t="s">
        <v>36</v>
      </c>
      <c r="K37" t="s">
        <v>23</v>
      </c>
      <c r="M37" t="s">
        <v>697</v>
      </c>
    </row>
    <row r="38" spans="1:13" hidden="1" x14ac:dyDescent="0.2">
      <c r="A38" t="s">
        <v>227</v>
      </c>
      <c r="B38" s="3"/>
      <c r="C38" t="s">
        <v>228</v>
      </c>
      <c r="E38" s="3" t="b">
        <f>C38=Sheet3!A37</f>
        <v>1</v>
      </c>
      <c r="F38" t="s">
        <v>20</v>
      </c>
      <c r="G38" t="s">
        <v>713</v>
      </c>
      <c r="H38" t="s">
        <v>712</v>
      </c>
      <c r="I38" t="s">
        <v>49</v>
      </c>
      <c r="J38" t="s">
        <v>36</v>
      </c>
      <c r="K38" t="s">
        <v>23</v>
      </c>
      <c r="M38" t="s">
        <v>714</v>
      </c>
    </row>
    <row r="39" spans="1:13" hidden="1" x14ac:dyDescent="0.2">
      <c r="A39" t="s">
        <v>232</v>
      </c>
      <c r="B39" s="3"/>
      <c r="C39" t="s">
        <v>233</v>
      </c>
      <c r="E39" s="3" t="b">
        <f>C39=Sheet3!A38</f>
        <v>1</v>
      </c>
      <c r="F39" t="s">
        <v>20</v>
      </c>
      <c r="G39" t="s">
        <v>833</v>
      </c>
      <c r="H39" t="s">
        <v>832</v>
      </c>
      <c r="I39" t="s">
        <v>49</v>
      </c>
      <c r="J39" t="s">
        <v>36</v>
      </c>
      <c r="K39" t="s">
        <v>23</v>
      </c>
      <c r="M39" t="s">
        <v>834</v>
      </c>
    </row>
    <row r="40" spans="1:13" hidden="1" x14ac:dyDescent="0.2">
      <c r="A40" t="s">
        <v>236</v>
      </c>
      <c r="B40" s="3"/>
      <c r="C40" t="s">
        <v>174</v>
      </c>
      <c r="E40" s="3" t="b">
        <f>C40=Sheet3!A39</f>
        <v>1</v>
      </c>
      <c r="F40" t="s">
        <v>20</v>
      </c>
      <c r="G40" t="s">
        <v>872</v>
      </c>
      <c r="H40" t="s">
        <v>860</v>
      </c>
      <c r="I40" t="s">
        <v>38</v>
      </c>
      <c r="J40" t="s">
        <v>36</v>
      </c>
      <c r="K40" t="s">
        <v>23</v>
      </c>
    </row>
    <row r="41" spans="1:13" hidden="1" x14ac:dyDescent="0.2">
      <c r="A41" t="s">
        <v>239</v>
      </c>
      <c r="B41" s="3"/>
      <c r="C41" t="s">
        <v>240</v>
      </c>
      <c r="E41" s="3" t="b">
        <f>C41=Sheet3!A40</f>
        <v>1</v>
      </c>
      <c r="F41" t="s">
        <v>20</v>
      </c>
      <c r="G41" t="s">
        <v>837</v>
      </c>
      <c r="H41" t="s">
        <v>838</v>
      </c>
      <c r="I41" t="s">
        <v>49</v>
      </c>
      <c r="J41" t="s">
        <v>860</v>
      </c>
      <c r="K41" t="s">
        <v>23</v>
      </c>
      <c r="M41" t="s">
        <v>861</v>
      </c>
    </row>
    <row r="42" spans="1:13" x14ac:dyDescent="0.2">
      <c r="A42" t="s">
        <v>247</v>
      </c>
      <c r="B42" s="6" t="s">
        <v>30</v>
      </c>
      <c r="C42" t="s">
        <v>248</v>
      </c>
      <c r="E42" s="3" t="b">
        <f>C42=Sheet3!A41</f>
        <v>1</v>
      </c>
      <c r="F42" t="s">
        <v>20</v>
      </c>
      <c r="G42" t="s">
        <v>630</v>
      </c>
      <c r="H42" t="s">
        <v>631</v>
      </c>
      <c r="I42" t="s">
        <v>49</v>
      </c>
      <c r="J42" t="s">
        <v>663</v>
      </c>
      <c r="K42">
        <v>1</v>
      </c>
      <c r="M42" t="s">
        <v>664</v>
      </c>
    </row>
    <row r="43" spans="1:13" x14ac:dyDescent="0.2">
      <c r="A43" t="s">
        <v>633</v>
      </c>
      <c r="B43" s="6" t="s">
        <v>30</v>
      </c>
      <c r="C43" t="s">
        <v>634</v>
      </c>
      <c r="E43" s="3" t="b">
        <f>C43=Sheet3!A42</f>
        <v>1</v>
      </c>
      <c r="F43" t="s">
        <v>20</v>
      </c>
      <c r="G43" t="s">
        <v>1113</v>
      </c>
      <c r="H43" t="s">
        <v>1114</v>
      </c>
      <c r="I43" t="s">
        <v>49</v>
      </c>
      <c r="J43" t="s">
        <v>663</v>
      </c>
      <c r="K43">
        <v>1</v>
      </c>
      <c r="M43" t="s">
        <v>1153</v>
      </c>
    </row>
    <row r="44" spans="1:13" hidden="1" x14ac:dyDescent="0.2">
      <c r="A44" t="s">
        <v>884</v>
      </c>
      <c r="B44" s="3"/>
      <c r="C44" t="s">
        <v>885</v>
      </c>
      <c r="E44" s="3" t="b">
        <f>C44=Sheet3!A43</f>
        <v>1</v>
      </c>
      <c r="F44" t="s">
        <v>20</v>
      </c>
      <c r="G44" t="s">
        <v>950</v>
      </c>
      <c r="H44" t="s">
        <v>212</v>
      </c>
      <c r="I44" t="s">
        <v>38</v>
      </c>
      <c r="J44" t="s">
        <v>36</v>
      </c>
      <c r="K44" t="s">
        <v>23</v>
      </c>
    </row>
    <row r="45" spans="1:13" x14ac:dyDescent="0.2">
      <c r="A45" t="s">
        <v>1116</v>
      </c>
      <c r="B45" s="6" t="s">
        <v>30</v>
      </c>
      <c r="C45" t="s">
        <v>1117</v>
      </c>
      <c r="E45" s="3" t="b">
        <f>C45=Sheet3!A44</f>
        <v>1</v>
      </c>
      <c r="G45" t="s">
        <v>206</v>
      </c>
      <c r="H45" t="s">
        <v>207</v>
      </c>
      <c r="I45" t="s">
        <v>14</v>
      </c>
      <c r="J45" t="s">
        <v>212</v>
      </c>
      <c r="K45">
        <v>1</v>
      </c>
      <c r="M45" t="s">
        <v>213</v>
      </c>
    </row>
    <row r="46" spans="1:13" hidden="1" x14ac:dyDescent="0.2">
      <c r="A46" t="s">
        <v>1061</v>
      </c>
      <c r="B46" s="3"/>
      <c r="C46" t="s">
        <v>1062</v>
      </c>
      <c r="E46" s="3" t="b">
        <f>C46=Sheet3!A45</f>
        <v>1</v>
      </c>
      <c r="F46" t="s">
        <v>20</v>
      </c>
      <c r="G46" t="s">
        <v>630</v>
      </c>
      <c r="H46" t="s">
        <v>631</v>
      </c>
      <c r="I46" t="s">
        <v>49</v>
      </c>
      <c r="J46" t="s">
        <v>253</v>
      </c>
      <c r="K46">
        <v>1</v>
      </c>
      <c r="L46" t="s">
        <v>637</v>
      </c>
      <c r="M46" t="s">
        <v>638</v>
      </c>
    </row>
    <row r="47" spans="1:13" hidden="1" x14ac:dyDescent="0.2">
      <c r="A47" t="s">
        <v>252</v>
      </c>
      <c r="B47" s="3"/>
      <c r="C47" t="s">
        <v>253</v>
      </c>
      <c r="E47" s="3" t="b">
        <f>C47=Sheet3!A46</f>
        <v>1</v>
      </c>
      <c r="G47" t="s">
        <v>1113</v>
      </c>
      <c r="H47" t="s">
        <v>1114</v>
      </c>
      <c r="I47" t="s">
        <v>14</v>
      </c>
      <c r="J47" t="s">
        <v>253</v>
      </c>
      <c r="K47">
        <v>1</v>
      </c>
      <c r="L47" t="s">
        <v>1121</v>
      </c>
      <c r="M47" t="s">
        <v>1122</v>
      </c>
    </row>
    <row r="48" spans="1:13" x14ac:dyDescent="0.2">
      <c r="A48" t="s">
        <v>636</v>
      </c>
      <c r="B48" s="6" t="s">
        <v>30</v>
      </c>
      <c r="C48" t="s">
        <v>1182</v>
      </c>
      <c r="E48" s="3" t="b">
        <f>C48=Sheet3!A47</f>
        <v>1</v>
      </c>
      <c r="F48" t="s">
        <v>20</v>
      </c>
      <c r="G48" t="s">
        <v>817</v>
      </c>
      <c r="H48" t="s">
        <v>818</v>
      </c>
      <c r="I48" t="s">
        <v>49</v>
      </c>
      <c r="J48" t="s">
        <v>39</v>
      </c>
      <c r="K48" t="s">
        <v>23</v>
      </c>
      <c r="L48" t="s">
        <v>821</v>
      </c>
      <c r="M48" t="s">
        <v>822</v>
      </c>
    </row>
    <row r="49" spans="1:13" hidden="1" x14ac:dyDescent="0.2">
      <c r="A49" t="s">
        <v>889</v>
      </c>
      <c r="B49" s="3"/>
      <c r="C49" t="s">
        <v>890</v>
      </c>
      <c r="E49" s="3" t="b">
        <f>C49=Sheet3!A48</f>
        <v>1</v>
      </c>
      <c r="F49" t="s">
        <v>20</v>
      </c>
      <c r="G49" t="s">
        <v>837</v>
      </c>
      <c r="H49" t="s">
        <v>838</v>
      </c>
      <c r="I49" t="s">
        <v>49</v>
      </c>
      <c r="J49" t="s">
        <v>39</v>
      </c>
      <c r="K49">
        <v>1</v>
      </c>
      <c r="L49" t="s">
        <v>843</v>
      </c>
      <c r="M49" t="s">
        <v>844</v>
      </c>
    </row>
    <row r="50" spans="1:13" x14ac:dyDescent="0.2">
      <c r="A50" t="s">
        <v>1119</v>
      </c>
      <c r="B50" s="6" t="s">
        <v>30</v>
      </c>
      <c r="C50" t="s">
        <v>1120</v>
      </c>
      <c r="E50" s="3" t="b">
        <f>C50=Sheet3!A49</f>
        <v>1</v>
      </c>
      <c r="G50" t="s">
        <v>1009</v>
      </c>
      <c r="H50" t="s">
        <v>1008</v>
      </c>
      <c r="I50" t="s">
        <v>14</v>
      </c>
      <c r="J50" t="s">
        <v>39</v>
      </c>
      <c r="K50" t="s">
        <v>115</v>
      </c>
      <c r="L50" t="s">
        <v>1010</v>
      </c>
      <c r="M50" t="s">
        <v>1011</v>
      </c>
    </row>
    <row r="51" spans="1:13" hidden="1" x14ac:dyDescent="0.2">
      <c r="A51" t="s">
        <v>1066</v>
      </c>
      <c r="B51" s="3"/>
      <c r="C51" t="s">
        <v>1067</v>
      </c>
      <c r="E51" s="3" t="b">
        <f>C51=Sheet3!A50</f>
        <v>1</v>
      </c>
      <c r="G51" t="s">
        <v>297</v>
      </c>
      <c r="H51" t="s">
        <v>296</v>
      </c>
      <c r="I51" t="s">
        <v>14</v>
      </c>
      <c r="J51" t="s">
        <v>277</v>
      </c>
      <c r="K51" t="s">
        <v>23</v>
      </c>
      <c r="L51" t="s">
        <v>298</v>
      </c>
      <c r="M51" t="s">
        <v>299</v>
      </c>
    </row>
    <row r="52" spans="1:13" hidden="1" x14ac:dyDescent="0.2">
      <c r="A52" t="s">
        <v>255</v>
      </c>
      <c r="B52" s="3"/>
      <c r="C52" t="s">
        <v>256</v>
      </c>
      <c r="E52" s="3" t="b">
        <f>C52=Sheet3!A51</f>
        <v>1</v>
      </c>
      <c r="F52" t="s">
        <v>20</v>
      </c>
      <c r="G52" t="s">
        <v>454</v>
      </c>
      <c r="H52" t="s">
        <v>455</v>
      </c>
      <c r="I52" t="s">
        <v>49</v>
      </c>
      <c r="J52" t="s">
        <v>277</v>
      </c>
      <c r="K52" t="s">
        <v>23</v>
      </c>
      <c r="L52" t="s">
        <v>456</v>
      </c>
      <c r="M52" t="s">
        <v>457</v>
      </c>
    </row>
    <row r="53" spans="1:13" hidden="1" x14ac:dyDescent="0.2">
      <c r="A53" t="s">
        <v>260</v>
      </c>
      <c r="B53" s="3"/>
      <c r="C53" t="s">
        <v>261</v>
      </c>
      <c r="E53" s="3" t="b">
        <f>C53=Sheet3!A52</f>
        <v>1</v>
      </c>
      <c r="F53" t="s">
        <v>20</v>
      </c>
      <c r="G53" t="s">
        <v>1084</v>
      </c>
      <c r="H53" t="s">
        <v>1085</v>
      </c>
      <c r="I53" t="s">
        <v>49</v>
      </c>
      <c r="J53" t="s">
        <v>277</v>
      </c>
      <c r="K53">
        <v>1</v>
      </c>
      <c r="L53" t="s">
        <v>1086</v>
      </c>
      <c r="M53" t="s">
        <v>1087</v>
      </c>
    </row>
    <row r="54" spans="1:13" hidden="1" x14ac:dyDescent="0.2">
      <c r="A54" t="s">
        <v>266</v>
      </c>
      <c r="B54" s="3"/>
      <c r="C54" t="s">
        <v>267</v>
      </c>
      <c r="E54" s="3" t="b">
        <f>C54=Sheet3!A53</f>
        <v>1</v>
      </c>
      <c r="F54" t="s">
        <v>20</v>
      </c>
      <c r="G54" t="s">
        <v>1178</v>
      </c>
      <c r="H54" t="s">
        <v>1177</v>
      </c>
      <c r="I54" t="s">
        <v>164</v>
      </c>
      <c r="J54" t="s">
        <v>277</v>
      </c>
      <c r="K54" t="s">
        <v>23</v>
      </c>
      <c r="L54">
        <v>1000000</v>
      </c>
      <c r="M54" t="s">
        <v>1179</v>
      </c>
    </row>
    <row r="55" spans="1:13" hidden="1" x14ac:dyDescent="0.2">
      <c r="A55" t="s">
        <v>271</v>
      </c>
      <c r="B55" s="3"/>
      <c r="C55" t="s">
        <v>272</v>
      </c>
      <c r="E55" s="3" t="b">
        <f>C55=Sheet3!A54</f>
        <v>1</v>
      </c>
      <c r="F55" t="s">
        <v>20</v>
      </c>
      <c r="G55" t="s">
        <v>292</v>
      </c>
      <c r="H55" t="s">
        <v>291</v>
      </c>
      <c r="I55" t="s">
        <v>49</v>
      </c>
      <c r="J55" t="s">
        <v>15</v>
      </c>
      <c r="K55">
        <v>1</v>
      </c>
      <c r="L55" t="s">
        <v>293</v>
      </c>
      <c r="M55" t="s">
        <v>294</v>
      </c>
    </row>
    <row r="56" spans="1:13" x14ac:dyDescent="0.2">
      <c r="A56" t="s">
        <v>276</v>
      </c>
      <c r="B56" s="6" t="s">
        <v>30</v>
      </c>
      <c r="C56" t="s">
        <v>277</v>
      </c>
      <c r="E56" s="3" t="b">
        <f>C56=Sheet3!A55</f>
        <v>1</v>
      </c>
      <c r="F56" t="s">
        <v>20</v>
      </c>
      <c r="G56" t="s">
        <v>437</v>
      </c>
      <c r="H56" t="s">
        <v>307</v>
      </c>
      <c r="I56" t="s">
        <v>38</v>
      </c>
      <c r="J56" t="s">
        <v>15</v>
      </c>
      <c r="K56" t="s">
        <v>115</v>
      </c>
    </row>
    <row r="57" spans="1:13" x14ac:dyDescent="0.2">
      <c r="A57" t="s">
        <v>452</v>
      </c>
      <c r="B57" s="6" t="s">
        <v>30</v>
      </c>
      <c r="C57" t="s">
        <v>453</v>
      </c>
      <c r="E57" s="3" t="b">
        <f>C57=Sheet3!A56</f>
        <v>1</v>
      </c>
      <c r="G57" t="s">
        <v>306</v>
      </c>
      <c r="H57" t="s">
        <v>305</v>
      </c>
      <c r="I57" t="s">
        <v>14</v>
      </c>
      <c r="J57" t="s">
        <v>307</v>
      </c>
      <c r="K57" t="s">
        <v>23</v>
      </c>
      <c r="L57" t="s">
        <v>30</v>
      </c>
      <c r="M57" t="s">
        <v>308</v>
      </c>
    </row>
    <row r="58" spans="1:13" x14ac:dyDescent="0.2">
      <c r="A58" t="s">
        <v>1082</v>
      </c>
      <c r="B58" s="6" t="s">
        <v>30</v>
      </c>
      <c r="C58" t="s">
        <v>1083</v>
      </c>
      <c r="E58" s="3" t="b">
        <f>C58=Sheet3!A57</f>
        <v>1</v>
      </c>
      <c r="F58" t="s">
        <v>20</v>
      </c>
      <c r="G58" t="s">
        <v>311</v>
      </c>
      <c r="H58" t="s">
        <v>310</v>
      </c>
      <c r="I58" t="s">
        <v>49</v>
      </c>
      <c r="J58" t="s">
        <v>307</v>
      </c>
      <c r="K58" t="s">
        <v>23</v>
      </c>
      <c r="L58" t="s">
        <v>312</v>
      </c>
      <c r="M58" t="s">
        <v>313</v>
      </c>
    </row>
    <row r="59" spans="1:13" hidden="1" x14ac:dyDescent="0.2">
      <c r="A59" t="s">
        <v>279</v>
      </c>
      <c r="B59" s="3"/>
      <c r="C59" t="s">
        <v>280</v>
      </c>
      <c r="E59" s="3" t="b">
        <f>C59=Sheet3!A58</f>
        <v>0</v>
      </c>
      <c r="G59" t="s">
        <v>316</v>
      </c>
      <c r="H59" t="s">
        <v>315</v>
      </c>
      <c r="I59" t="s">
        <v>14</v>
      </c>
      <c r="J59" t="s">
        <v>307</v>
      </c>
      <c r="K59" t="s">
        <v>40</v>
      </c>
      <c r="L59" t="s">
        <v>317</v>
      </c>
      <c r="M59" t="s">
        <v>318</v>
      </c>
    </row>
    <row r="60" spans="1:13" hidden="1" x14ac:dyDescent="0.2">
      <c r="A60" t="s">
        <v>282</v>
      </c>
      <c r="B60" s="3"/>
      <c r="C60" t="s">
        <v>283</v>
      </c>
      <c r="E60" s="3" t="b">
        <f>C60=Sheet3!A59</f>
        <v>0</v>
      </c>
      <c r="F60" t="s">
        <v>20</v>
      </c>
      <c r="G60" t="s">
        <v>321</v>
      </c>
      <c r="H60" t="s">
        <v>320</v>
      </c>
      <c r="I60" t="s">
        <v>49</v>
      </c>
      <c r="J60" t="s">
        <v>307</v>
      </c>
      <c r="K60" t="s">
        <v>23</v>
      </c>
      <c r="L60" s="2">
        <v>45127</v>
      </c>
      <c r="M60" t="s">
        <v>322</v>
      </c>
    </row>
    <row r="61" spans="1:13" hidden="1" x14ac:dyDescent="0.2">
      <c r="A61" t="s">
        <v>287</v>
      </c>
      <c r="B61" s="3"/>
      <c r="C61" t="s">
        <v>288</v>
      </c>
      <c r="E61" s="3" t="b">
        <f>C61=Sheet3!A60</f>
        <v>0</v>
      </c>
      <c r="F61" t="s">
        <v>20</v>
      </c>
      <c r="G61" t="s">
        <v>325</v>
      </c>
      <c r="H61" t="s">
        <v>324</v>
      </c>
      <c r="I61" t="s">
        <v>49</v>
      </c>
      <c r="J61" t="s">
        <v>307</v>
      </c>
      <c r="K61" t="s">
        <v>23</v>
      </c>
      <c r="L61" s="2">
        <v>45127</v>
      </c>
      <c r="M61" t="s">
        <v>326</v>
      </c>
    </row>
    <row r="62" spans="1:13" x14ac:dyDescent="0.2">
      <c r="A62" t="s">
        <v>290</v>
      </c>
      <c r="B62" s="6" t="s">
        <v>30</v>
      </c>
      <c r="C62" t="s">
        <v>291</v>
      </c>
      <c r="E62" s="3" t="b">
        <f>C62=Sheet3!A61</f>
        <v>0</v>
      </c>
      <c r="F62" t="s">
        <v>20</v>
      </c>
      <c r="G62" t="s">
        <v>329</v>
      </c>
      <c r="H62" t="s">
        <v>328</v>
      </c>
      <c r="I62" t="s">
        <v>49</v>
      </c>
      <c r="J62" t="s">
        <v>307</v>
      </c>
      <c r="K62" t="s">
        <v>23</v>
      </c>
      <c r="M62" t="s">
        <v>330</v>
      </c>
    </row>
    <row r="63" spans="1:13" x14ac:dyDescent="0.2">
      <c r="A63" t="s">
        <v>295</v>
      </c>
      <c r="B63" s="6" t="s">
        <v>30</v>
      </c>
      <c r="C63" t="s">
        <v>296</v>
      </c>
      <c r="E63" s="3" t="b">
        <f>C63=Sheet3!A62</f>
        <v>0</v>
      </c>
      <c r="G63" t="s">
        <v>333</v>
      </c>
      <c r="H63" t="s">
        <v>332</v>
      </c>
      <c r="I63" t="s">
        <v>14</v>
      </c>
      <c r="J63" t="s">
        <v>307</v>
      </c>
      <c r="K63" t="s">
        <v>23</v>
      </c>
      <c r="L63" t="s">
        <v>334</v>
      </c>
      <c r="M63" t="s">
        <v>335</v>
      </c>
    </row>
    <row r="64" spans="1:13" x14ac:dyDescent="0.2">
      <c r="A64" t="s">
        <v>300</v>
      </c>
      <c r="B64" s="6" t="s">
        <v>30</v>
      </c>
      <c r="C64" t="s">
        <v>301</v>
      </c>
      <c r="E64" s="3" t="b">
        <f>C64=Sheet3!A63</f>
        <v>0</v>
      </c>
      <c r="G64" t="s">
        <v>338</v>
      </c>
      <c r="H64" t="s">
        <v>337</v>
      </c>
      <c r="I64" t="s">
        <v>14</v>
      </c>
      <c r="J64" t="s">
        <v>307</v>
      </c>
      <c r="K64" t="s">
        <v>23</v>
      </c>
      <c r="L64" t="s">
        <v>339</v>
      </c>
      <c r="M64" t="s">
        <v>340</v>
      </c>
    </row>
    <row r="65" spans="1:13" hidden="1" x14ac:dyDescent="0.2">
      <c r="A65" t="s">
        <v>304</v>
      </c>
      <c r="B65" s="3"/>
      <c r="C65" t="s">
        <v>305</v>
      </c>
      <c r="E65" s="3" t="b">
        <f>C65=Sheet3!A64</f>
        <v>0</v>
      </c>
      <c r="G65" t="s">
        <v>347</v>
      </c>
      <c r="H65" t="s">
        <v>346</v>
      </c>
      <c r="I65" t="s">
        <v>14</v>
      </c>
      <c r="J65" t="s">
        <v>307</v>
      </c>
      <c r="K65" t="s">
        <v>23</v>
      </c>
      <c r="L65" t="s">
        <v>30</v>
      </c>
      <c r="M65" t="s">
        <v>348</v>
      </c>
    </row>
    <row r="66" spans="1:13" hidden="1" x14ac:dyDescent="0.2">
      <c r="A66" t="s">
        <v>309</v>
      </c>
      <c r="B66" s="3"/>
      <c r="C66" t="s">
        <v>310</v>
      </c>
      <c r="E66" s="3" t="b">
        <f>C66=Sheet3!A65</f>
        <v>0</v>
      </c>
      <c r="F66" t="s">
        <v>20</v>
      </c>
      <c r="G66" t="s">
        <v>351</v>
      </c>
      <c r="H66" t="s">
        <v>350</v>
      </c>
      <c r="I66" t="s">
        <v>49</v>
      </c>
      <c r="J66" t="s">
        <v>307</v>
      </c>
      <c r="K66" t="s">
        <v>23</v>
      </c>
      <c r="M66" t="s">
        <v>352</v>
      </c>
    </row>
    <row r="67" spans="1:13" hidden="1" x14ac:dyDescent="0.2">
      <c r="A67" t="s">
        <v>314</v>
      </c>
      <c r="B67" s="3"/>
      <c r="C67" t="s">
        <v>315</v>
      </c>
      <c r="E67" s="3" t="b">
        <f>C67=Sheet3!A66</f>
        <v>0</v>
      </c>
      <c r="F67" t="s">
        <v>20</v>
      </c>
      <c r="G67" t="s">
        <v>355</v>
      </c>
      <c r="H67" t="s">
        <v>354</v>
      </c>
      <c r="I67" t="s">
        <v>49</v>
      </c>
      <c r="J67" t="s">
        <v>307</v>
      </c>
      <c r="K67" t="s">
        <v>40</v>
      </c>
      <c r="M67" t="s">
        <v>356</v>
      </c>
    </row>
    <row r="68" spans="1:13" hidden="1" x14ac:dyDescent="0.2">
      <c r="A68" t="s">
        <v>319</v>
      </c>
      <c r="B68" s="3"/>
      <c r="C68" t="s">
        <v>320</v>
      </c>
      <c r="E68" s="3" t="b">
        <f>C68=Sheet3!A67</f>
        <v>0</v>
      </c>
      <c r="F68" t="s">
        <v>20</v>
      </c>
      <c r="G68" t="s">
        <v>389</v>
      </c>
      <c r="H68" t="s">
        <v>388</v>
      </c>
      <c r="I68" t="s">
        <v>49</v>
      </c>
      <c r="J68" t="s">
        <v>307</v>
      </c>
      <c r="K68" t="s">
        <v>40</v>
      </c>
      <c r="L68" t="s">
        <v>390</v>
      </c>
      <c r="M68" t="s">
        <v>391</v>
      </c>
    </row>
    <row r="69" spans="1:13" hidden="1" x14ac:dyDescent="0.2">
      <c r="A69" t="s">
        <v>323</v>
      </c>
      <c r="B69" s="3"/>
      <c r="C69" t="s">
        <v>324</v>
      </c>
      <c r="E69" s="3" t="b">
        <f>C69=Sheet3!A68</f>
        <v>0</v>
      </c>
      <c r="G69" t="s">
        <v>399</v>
      </c>
      <c r="H69" t="s">
        <v>398</v>
      </c>
      <c r="I69" t="s">
        <v>14</v>
      </c>
      <c r="J69" t="s">
        <v>307</v>
      </c>
      <c r="K69" t="s">
        <v>23</v>
      </c>
      <c r="L69" t="s">
        <v>400</v>
      </c>
      <c r="M69" t="s">
        <v>401</v>
      </c>
    </row>
    <row r="70" spans="1:13" hidden="1" x14ac:dyDescent="0.2">
      <c r="A70" t="s">
        <v>327</v>
      </c>
      <c r="B70" s="3"/>
      <c r="C70" t="s">
        <v>328</v>
      </c>
      <c r="E70" s="3" t="b">
        <f>C70=Sheet3!A69</f>
        <v>0</v>
      </c>
      <c r="F70" t="s">
        <v>20</v>
      </c>
      <c r="G70" t="s">
        <v>404</v>
      </c>
      <c r="H70" t="s">
        <v>403</v>
      </c>
      <c r="I70" t="s">
        <v>49</v>
      </c>
      <c r="J70" t="s">
        <v>307</v>
      </c>
      <c r="K70" t="s">
        <v>23</v>
      </c>
      <c r="M70" t="s">
        <v>405</v>
      </c>
    </row>
    <row r="71" spans="1:13" hidden="1" x14ac:dyDescent="0.2">
      <c r="A71" t="s">
        <v>331</v>
      </c>
      <c r="B71" s="3"/>
      <c r="C71" t="s">
        <v>332</v>
      </c>
      <c r="E71" s="3" t="b">
        <f>C71=Sheet3!A70</f>
        <v>0</v>
      </c>
      <c r="G71" t="s">
        <v>408</v>
      </c>
      <c r="H71" t="s">
        <v>407</v>
      </c>
      <c r="I71" t="s">
        <v>14</v>
      </c>
      <c r="J71" t="s">
        <v>307</v>
      </c>
      <c r="K71" t="s">
        <v>23</v>
      </c>
      <c r="L71" t="s">
        <v>30</v>
      </c>
      <c r="M71" t="s">
        <v>409</v>
      </c>
    </row>
    <row r="72" spans="1:13" hidden="1" x14ac:dyDescent="0.2">
      <c r="A72" t="s">
        <v>336</v>
      </c>
      <c r="B72" s="3"/>
      <c r="C72" t="s">
        <v>337</v>
      </c>
      <c r="E72" s="3" t="b">
        <f>C72=Sheet3!A71</f>
        <v>0</v>
      </c>
      <c r="F72" t="s">
        <v>20</v>
      </c>
      <c r="G72" t="s">
        <v>412</v>
      </c>
      <c r="H72" t="s">
        <v>411</v>
      </c>
      <c r="I72" t="s">
        <v>49</v>
      </c>
      <c r="J72" t="s">
        <v>307</v>
      </c>
      <c r="K72" t="s">
        <v>23</v>
      </c>
      <c r="M72" t="s">
        <v>413</v>
      </c>
    </row>
    <row r="73" spans="1:13" hidden="1" x14ac:dyDescent="0.2">
      <c r="A73" t="s">
        <v>341</v>
      </c>
      <c r="B73" s="3"/>
      <c r="C73" t="s">
        <v>342</v>
      </c>
      <c r="E73" s="3" t="b">
        <f>C73=Sheet3!A72</f>
        <v>0</v>
      </c>
      <c r="F73" t="s">
        <v>20</v>
      </c>
      <c r="G73" t="s">
        <v>433</v>
      </c>
      <c r="H73" t="s">
        <v>432</v>
      </c>
      <c r="I73" t="s">
        <v>49</v>
      </c>
      <c r="J73" t="s">
        <v>307</v>
      </c>
      <c r="K73" t="s">
        <v>23</v>
      </c>
      <c r="L73" t="s">
        <v>434</v>
      </c>
      <c r="M73" t="s">
        <v>435</v>
      </c>
    </row>
    <row r="74" spans="1:13" hidden="1" x14ac:dyDescent="0.2">
      <c r="A74" t="s">
        <v>345</v>
      </c>
      <c r="B74" s="3"/>
      <c r="C74" t="s">
        <v>346</v>
      </c>
      <c r="E74" s="3" t="b">
        <f>C74=Sheet3!A73</f>
        <v>0</v>
      </c>
      <c r="F74" t="s">
        <v>20</v>
      </c>
      <c r="G74" t="s">
        <v>439</v>
      </c>
      <c r="H74" t="s">
        <v>27</v>
      </c>
      <c r="J74" t="s">
        <v>307</v>
      </c>
      <c r="K74" t="s">
        <v>40</v>
      </c>
    </row>
    <row r="75" spans="1:13" hidden="1" x14ac:dyDescent="0.2">
      <c r="A75" t="s">
        <v>349</v>
      </c>
      <c r="B75" s="3"/>
      <c r="C75" t="s">
        <v>350</v>
      </c>
      <c r="E75" s="3" t="b">
        <f>C75=Sheet3!A74</f>
        <v>0</v>
      </c>
      <c r="F75" t="s">
        <v>20</v>
      </c>
      <c r="G75" t="s">
        <v>21</v>
      </c>
      <c r="H75" t="s">
        <v>19</v>
      </c>
      <c r="I75" t="s">
        <v>22</v>
      </c>
      <c r="J75" t="s">
        <v>27</v>
      </c>
      <c r="K75" t="s">
        <v>23</v>
      </c>
      <c r="M75" t="s">
        <v>28</v>
      </c>
    </row>
    <row r="76" spans="1:13" hidden="1" x14ac:dyDescent="0.2">
      <c r="A76" t="s">
        <v>353</v>
      </c>
      <c r="B76" s="3"/>
      <c r="C76" t="s">
        <v>354</v>
      </c>
      <c r="E76" s="3" t="b">
        <f>C76=Sheet3!A75</f>
        <v>0</v>
      </c>
      <c r="F76" t="s">
        <v>20</v>
      </c>
      <c r="G76" t="s">
        <v>454</v>
      </c>
      <c r="H76" t="s">
        <v>455</v>
      </c>
      <c r="I76" t="s">
        <v>49</v>
      </c>
      <c r="J76" t="s">
        <v>27</v>
      </c>
      <c r="K76">
        <v>1</v>
      </c>
      <c r="M76" t="s">
        <v>464</v>
      </c>
    </row>
    <row r="77" spans="1:13" hidden="1" x14ac:dyDescent="0.2">
      <c r="A77" t="s">
        <v>357</v>
      </c>
      <c r="B77" s="3"/>
      <c r="C77" t="s">
        <v>358</v>
      </c>
      <c r="E77" s="3" t="b">
        <f>C77=Sheet3!A76</f>
        <v>0</v>
      </c>
      <c r="F77" t="s">
        <v>20</v>
      </c>
      <c r="G77" t="s">
        <v>532</v>
      </c>
      <c r="H77" t="s">
        <v>533</v>
      </c>
      <c r="I77" t="s">
        <v>22</v>
      </c>
      <c r="J77" t="s">
        <v>27</v>
      </c>
      <c r="K77" t="s">
        <v>23</v>
      </c>
      <c r="L77" t="s">
        <v>534</v>
      </c>
      <c r="M77" t="s">
        <v>535</v>
      </c>
    </row>
    <row r="78" spans="1:13" hidden="1" x14ac:dyDescent="0.2">
      <c r="A78" t="s">
        <v>361</v>
      </c>
      <c r="B78" s="3"/>
      <c r="C78" t="s">
        <v>362</v>
      </c>
      <c r="E78" s="3" t="b">
        <f>C78=Sheet3!A77</f>
        <v>0</v>
      </c>
      <c r="G78" t="s">
        <v>717</v>
      </c>
      <c r="H78" t="s">
        <v>716</v>
      </c>
      <c r="I78" t="s">
        <v>14</v>
      </c>
      <c r="J78" t="s">
        <v>27</v>
      </c>
      <c r="K78" t="s">
        <v>23</v>
      </c>
      <c r="L78" t="s">
        <v>718</v>
      </c>
      <c r="M78" t="s">
        <v>719</v>
      </c>
    </row>
    <row r="79" spans="1:13" hidden="1" x14ac:dyDescent="0.2">
      <c r="A79" t="s">
        <v>365</v>
      </c>
      <c r="B79" s="3"/>
      <c r="C79" t="s">
        <v>366</v>
      </c>
      <c r="E79" s="3" t="b">
        <f>C79=Sheet3!A78</f>
        <v>0</v>
      </c>
      <c r="G79" t="s">
        <v>837</v>
      </c>
      <c r="H79" t="s">
        <v>838</v>
      </c>
      <c r="I79" t="s">
        <v>14</v>
      </c>
      <c r="J79" t="s">
        <v>27</v>
      </c>
      <c r="K79">
        <v>1</v>
      </c>
      <c r="L79" t="s">
        <v>847</v>
      </c>
      <c r="M79" t="s">
        <v>848</v>
      </c>
    </row>
    <row r="80" spans="1:13" hidden="1" x14ac:dyDescent="0.2">
      <c r="A80" t="s">
        <v>370</v>
      </c>
      <c r="B80" s="3"/>
      <c r="C80" t="s">
        <v>371</v>
      </c>
      <c r="E80" s="3" t="b">
        <f>C80=Sheet3!A79</f>
        <v>0</v>
      </c>
      <c r="F80" t="s">
        <v>20</v>
      </c>
      <c r="G80" t="s">
        <v>442</v>
      </c>
      <c r="H80" t="s">
        <v>441</v>
      </c>
      <c r="I80" t="s">
        <v>38</v>
      </c>
      <c r="J80" t="s">
        <v>307</v>
      </c>
      <c r="K80">
        <v>1</v>
      </c>
    </row>
    <row r="81" spans="1:13" hidden="1" x14ac:dyDescent="0.2">
      <c r="A81" t="s">
        <v>374</v>
      </c>
      <c r="B81" s="3"/>
      <c r="C81" t="s">
        <v>375</v>
      </c>
      <c r="E81" s="3" t="b">
        <f>C81=Sheet3!A80</f>
        <v>0</v>
      </c>
      <c r="F81" t="s">
        <v>20</v>
      </c>
      <c r="G81" t="s">
        <v>630</v>
      </c>
      <c r="H81" t="s">
        <v>631</v>
      </c>
      <c r="I81" t="s">
        <v>49</v>
      </c>
      <c r="J81" t="s">
        <v>441</v>
      </c>
      <c r="K81">
        <v>1</v>
      </c>
      <c r="L81" t="s">
        <v>641</v>
      </c>
      <c r="M81" t="s">
        <v>642</v>
      </c>
    </row>
    <row r="82" spans="1:13" hidden="1" x14ac:dyDescent="0.2">
      <c r="A82" t="s">
        <v>378</v>
      </c>
      <c r="B82" s="3"/>
      <c r="C82" t="s">
        <v>379</v>
      </c>
      <c r="E82" s="3" t="b">
        <f>C82=Sheet3!A81</f>
        <v>0</v>
      </c>
      <c r="G82" t="s">
        <v>1113</v>
      </c>
      <c r="H82" t="s">
        <v>1114</v>
      </c>
      <c r="I82" t="s">
        <v>14</v>
      </c>
      <c r="J82" t="s">
        <v>441</v>
      </c>
      <c r="K82">
        <v>1</v>
      </c>
      <c r="L82" t="s">
        <v>1125</v>
      </c>
      <c r="M82" t="s">
        <v>1126</v>
      </c>
    </row>
    <row r="83" spans="1:13" hidden="1" x14ac:dyDescent="0.2">
      <c r="A83" t="s">
        <v>383</v>
      </c>
      <c r="B83" s="3"/>
      <c r="C83" t="s">
        <v>384</v>
      </c>
      <c r="E83" s="3" t="b">
        <f>C83=Sheet3!A82</f>
        <v>0</v>
      </c>
      <c r="F83" t="s">
        <v>20</v>
      </c>
      <c r="G83" t="s">
        <v>454</v>
      </c>
      <c r="H83" t="s">
        <v>455</v>
      </c>
      <c r="I83" t="s">
        <v>49</v>
      </c>
      <c r="J83" t="s">
        <v>307</v>
      </c>
      <c r="K83" t="s">
        <v>23</v>
      </c>
      <c r="L83" t="s">
        <v>460</v>
      </c>
      <c r="M83" t="s">
        <v>461</v>
      </c>
    </row>
    <row r="84" spans="1:13" x14ac:dyDescent="0.2">
      <c r="A84" t="s">
        <v>387</v>
      </c>
      <c r="B84" s="6" t="s">
        <v>30</v>
      </c>
      <c r="C84" t="s">
        <v>388</v>
      </c>
      <c r="E84" s="3" t="b">
        <f>C84=Sheet3!A83</f>
        <v>0</v>
      </c>
      <c r="F84" t="s">
        <v>20</v>
      </c>
      <c r="G84" t="s">
        <v>517</v>
      </c>
      <c r="H84" t="s">
        <v>518</v>
      </c>
      <c r="I84" t="s">
        <v>38</v>
      </c>
      <c r="J84" t="s">
        <v>307</v>
      </c>
      <c r="K84">
        <v>1</v>
      </c>
      <c r="M84" t="s">
        <v>519</v>
      </c>
    </row>
    <row r="85" spans="1:13" hidden="1" x14ac:dyDescent="0.2">
      <c r="A85" t="s">
        <v>392</v>
      </c>
      <c r="B85" s="3"/>
      <c r="C85" t="s">
        <v>393</v>
      </c>
      <c r="E85" s="3" t="b">
        <f>C85=Sheet3!A84</f>
        <v>0</v>
      </c>
      <c r="G85" t="s">
        <v>99</v>
      </c>
      <c r="H85" t="s">
        <v>100</v>
      </c>
      <c r="I85" t="s">
        <v>14</v>
      </c>
      <c r="J85" t="s">
        <v>101</v>
      </c>
      <c r="K85">
        <v>1</v>
      </c>
      <c r="L85" t="s">
        <v>102</v>
      </c>
      <c r="M85" t="s">
        <v>103</v>
      </c>
    </row>
    <row r="86" spans="1:13" hidden="1" x14ac:dyDescent="0.2">
      <c r="A86" t="s">
        <v>397</v>
      </c>
      <c r="B86" s="3"/>
      <c r="C86" t="s">
        <v>398</v>
      </c>
      <c r="E86" s="3" t="b">
        <f>C86=Sheet3!A85</f>
        <v>0</v>
      </c>
      <c r="F86" t="s">
        <v>20</v>
      </c>
      <c r="G86" t="s">
        <v>109</v>
      </c>
      <c r="H86" t="s">
        <v>108</v>
      </c>
      <c r="I86" t="s">
        <v>49</v>
      </c>
      <c r="J86" t="s">
        <v>101</v>
      </c>
      <c r="K86" t="s">
        <v>23</v>
      </c>
      <c r="M86" t="s">
        <v>110</v>
      </c>
    </row>
    <row r="87" spans="1:13" hidden="1" x14ac:dyDescent="0.2">
      <c r="A87" t="s">
        <v>402</v>
      </c>
      <c r="B87" s="3"/>
      <c r="C87" t="s">
        <v>403</v>
      </c>
      <c r="E87" s="3" t="b">
        <f>C87=Sheet3!A86</f>
        <v>0</v>
      </c>
      <c r="G87" t="s">
        <v>794</v>
      </c>
      <c r="H87" t="s">
        <v>795</v>
      </c>
      <c r="I87" t="s">
        <v>14</v>
      </c>
      <c r="J87" t="s">
        <v>101</v>
      </c>
      <c r="K87">
        <v>1</v>
      </c>
      <c r="L87" t="s">
        <v>30</v>
      </c>
      <c r="M87" t="s">
        <v>796</v>
      </c>
    </row>
    <row r="88" spans="1:13" hidden="1" x14ac:dyDescent="0.2">
      <c r="A88" t="s">
        <v>406</v>
      </c>
      <c r="B88" s="3"/>
      <c r="C88" t="s">
        <v>407</v>
      </c>
      <c r="E88" s="3" t="b">
        <f>C88=Sheet3!A87</f>
        <v>0</v>
      </c>
      <c r="F88" t="s">
        <v>20</v>
      </c>
      <c r="G88" t="s">
        <v>801</v>
      </c>
      <c r="H88" t="s">
        <v>800</v>
      </c>
      <c r="I88" t="s">
        <v>49</v>
      </c>
      <c r="J88" t="s">
        <v>101</v>
      </c>
      <c r="K88" t="s">
        <v>23</v>
      </c>
      <c r="M88" t="s">
        <v>802</v>
      </c>
    </row>
    <row r="89" spans="1:13" hidden="1" x14ac:dyDescent="0.2">
      <c r="A89" t="s">
        <v>410</v>
      </c>
      <c r="B89" s="3"/>
      <c r="C89" t="s">
        <v>411</v>
      </c>
      <c r="E89" s="3" t="b">
        <f>C89=Sheet3!A88</f>
        <v>0</v>
      </c>
      <c r="F89" t="s">
        <v>20</v>
      </c>
      <c r="G89" t="s">
        <v>962</v>
      </c>
      <c r="H89" t="s">
        <v>961</v>
      </c>
      <c r="I89" t="s">
        <v>49</v>
      </c>
      <c r="J89" t="s">
        <v>101</v>
      </c>
      <c r="K89" t="s">
        <v>23</v>
      </c>
      <c r="M89" t="s">
        <v>963</v>
      </c>
    </row>
    <row r="90" spans="1:13" hidden="1" x14ac:dyDescent="0.2">
      <c r="A90" t="s">
        <v>414</v>
      </c>
      <c r="B90" s="3"/>
      <c r="C90" t="s">
        <v>415</v>
      </c>
      <c r="E90" s="3" t="b">
        <f>C90=Sheet3!A89</f>
        <v>0</v>
      </c>
      <c r="G90" t="s">
        <v>966</v>
      </c>
      <c r="H90" t="s">
        <v>967</v>
      </c>
      <c r="I90" t="s">
        <v>14</v>
      </c>
      <c r="J90" t="s">
        <v>101</v>
      </c>
      <c r="K90">
        <v>1</v>
      </c>
      <c r="L90" t="s">
        <v>102</v>
      </c>
      <c r="M90" t="s">
        <v>968</v>
      </c>
    </row>
    <row r="91" spans="1:13" hidden="1" x14ac:dyDescent="0.2">
      <c r="A91" t="s">
        <v>418</v>
      </c>
      <c r="B91" s="3"/>
      <c r="C91" t="s">
        <v>419</v>
      </c>
      <c r="E91" s="3" t="b">
        <f>C91=Sheet3!A90</f>
        <v>0</v>
      </c>
      <c r="F91" t="s">
        <v>20</v>
      </c>
      <c r="G91" t="s">
        <v>973</v>
      </c>
      <c r="H91" t="s">
        <v>972</v>
      </c>
      <c r="I91" t="s">
        <v>49</v>
      </c>
      <c r="J91" t="s">
        <v>101</v>
      </c>
      <c r="K91" t="s">
        <v>23</v>
      </c>
      <c r="L91" t="s">
        <v>974</v>
      </c>
      <c r="M91" t="s">
        <v>975</v>
      </c>
    </row>
    <row r="92" spans="1:13" hidden="1" x14ac:dyDescent="0.2">
      <c r="A92" t="s">
        <v>422</v>
      </c>
      <c r="B92" s="3"/>
      <c r="C92" t="s">
        <v>423</v>
      </c>
      <c r="E92" s="3" t="b">
        <f>C92=Sheet3!A91</f>
        <v>0</v>
      </c>
      <c r="G92" t="s">
        <v>978</v>
      </c>
      <c r="H92" t="s">
        <v>979</v>
      </c>
      <c r="I92" t="s">
        <v>14</v>
      </c>
      <c r="J92" t="s">
        <v>101</v>
      </c>
      <c r="K92">
        <v>1</v>
      </c>
      <c r="L92" t="s">
        <v>102</v>
      </c>
      <c r="M92" t="s">
        <v>980</v>
      </c>
    </row>
    <row r="93" spans="1:13" hidden="1" x14ac:dyDescent="0.2">
      <c r="A93" t="s">
        <v>426</v>
      </c>
      <c r="B93" s="3"/>
      <c r="C93" t="s">
        <v>427</v>
      </c>
      <c r="E93" s="3" t="b">
        <f>C93=Sheet3!A92</f>
        <v>0</v>
      </c>
      <c r="F93" t="s">
        <v>20</v>
      </c>
      <c r="G93" t="s">
        <v>985</v>
      </c>
      <c r="H93" t="s">
        <v>984</v>
      </c>
      <c r="I93" t="s">
        <v>49</v>
      </c>
      <c r="J93" t="s">
        <v>101</v>
      </c>
      <c r="K93" t="s">
        <v>23</v>
      </c>
      <c r="M93" t="s">
        <v>986</v>
      </c>
    </row>
    <row r="94" spans="1:13" hidden="1" x14ac:dyDescent="0.2">
      <c r="A94" t="s">
        <v>431</v>
      </c>
      <c r="B94" s="3"/>
      <c r="C94" t="s">
        <v>432</v>
      </c>
      <c r="E94" s="3" t="b">
        <f>C94=Sheet3!A93</f>
        <v>0</v>
      </c>
      <c r="G94" t="s">
        <v>993</v>
      </c>
      <c r="H94" t="s">
        <v>992</v>
      </c>
      <c r="I94" t="s">
        <v>14</v>
      </c>
      <c r="J94" t="s">
        <v>101</v>
      </c>
      <c r="K94">
        <v>1</v>
      </c>
      <c r="L94" t="s">
        <v>994</v>
      </c>
      <c r="M94" t="s">
        <v>995</v>
      </c>
    </row>
    <row r="95" spans="1:13" x14ac:dyDescent="0.2">
      <c r="A95" t="s">
        <v>436</v>
      </c>
      <c r="B95" s="6" t="s">
        <v>30</v>
      </c>
      <c r="C95" t="s">
        <v>307</v>
      </c>
      <c r="E95" s="3" t="b">
        <f>C95=Sheet3!A94</f>
        <v>0</v>
      </c>
      <c r="F95" t="s">
        <v>20</v>
      </c>
      <c r="G95" t="s">
        <v>998</v>
      </c>
      <c r="H95" t="s">
        <v>999</v>
      </c>
      <c r="I95" t="s">
        <v>49</v>
      </c>
      <c r="J95" t="s">
        <v>101</v>
      </c>
      <c r="K95" t="s">
        <v>23</v>
      </c>
      <c r="L95" s="2">
        <v>45127</v>
      </c>
      <c r="M95" t="s">
        <v>1000</v>
      </c>
    </row>
    <row r="96" spans="1:13" x14ac:dyDescent="0.2">
      <c r="A96" t="s">
        <v>458</v>
      </c>
      <c r="B96" s="6" t="s">
        <v>30</v>
      </c>
      <c r="C96" t="s">
        <v>459</v>
      </c>
      <c r="E96" s="3" t="b">
        <f>C96=Sheet3!A95</f>
        <v>0</v>
      </c>
      <c r="F96" t="s">
        <v>20</v>
      </c>
      <c r="G96" t="s">
        <v>1005</v>
      </c>
      <c r="H96" t="s">
        <v>1004</v>
      </c>
      <c r="I96" t="s">
        <v>49</v>
      </c>
      <c r="J96" t="s">
        <v>101</v>
      </c>
      <c r="K96" t="s">
        <v>23</v>
      </c>
      <c r="M96" t="s">
        <v>1006</v>
      </c>
    </row>
    <row r="97" spans="1:13" hidden="1" x14ac:dyDescent="0.2">
      <c r="A97" t="s">
        <v>516</v>
      </c>
      <c r="B97" s="3"/>
      <c r="C97" t="s">
        <v>101</v>
      </c>
      <c r="E97" s="3" t="b">
        <f>C97=Sheet3!A96</f>
        <v>0</v>
      </c>
      <c r="F97" t="s">
        <v>20</v>
      </c>
      <c r="G97" t="s">
        <v>522</v>
      </c>
      <c r="H97" t="s">
        <v>32</v>
      </c>
      <c r="I97" t="s">
        <v>38</v>
      </c>
      <c r="J97" t="s">
        <v>307</v>
      </c>
      <c r="K97" t="s">
        <v>40</v>
      </c>
    </row>
    <row r="98" spans="1:13" hidden="1" x14ac:dyDescent="0.2">
      <c r="A98" t="s">
        <v>438</v>
      </c>
      <c r="B98" s="3"/>
      <c r="C98" t="s">
        <v>27</v>
      </c>
      <c r="E98" s="3" t="b">
        <f>C98=Sheet3!A97</f>
        <v>0</v>
      </c>
      <c r="F98" t="s">
        <v>20</v>
      </c>
      <c r="G98" t="s">
        <v>21</v>
      </c>
      <c r="H98" t="s">
        <v>19</v>
      </c>
      <c r="I98" t="s">
        <v>22</v>
      </c>
      <c r="J98" t="s">
        <v>32</v>
      </c>
      <c r="K98" t="s">
        <v>23</v>
      </c>
      <c r="L98" t="s">
        <v>33</v>
      </c>
      <c r="M98" t="s">
        <v>34</v>
      </c>
    </row>
    <row r="99" spans="1:13" hidden="1" x14ac:dyDescent="0.2">
      <c r="A99" t="s">
        <v>25</v>
      </c>
      <c r="B99" s="3"/>
      <c r="C99" t="s">
        <v>26</v>
      </c>
      <c r="E99" s="3" t="b">
        <f>C99=Sheet3!A98</f>
        <v>0</v>
      </c>
      <c r="F99" t="s">
        <v>20</v>
      </c>
      <c r="G99" t="s">
        <v>131</v>
      </c>
      <c r="H99" t="s">
        <v>130</v>
      </c>
      <c r="I99" t="s">
        <v>49</v>
      </c>
      <c r="J99" t="s">
        <v>32</v>
      </c>
      <c r="K99" t="s">
        <v>23</v>
      </c>
      <c r="L99" s="2">
        <v>45127</v>
      </c>
      <c r="M99" t="s">
        <v>132</v>
      </c>
    </row>
    <row r="100" spans="1:13" hidden="1" x14ac:dyDescent="0.2">
      <c r="A100" t="s">
        <v>462</v>
      </c>
      <c r="B100" s="3"/>
      <c r="C100" t="s">
        <v>463</v>
      </c>
      <c r="E100" s="3" t="b">
        <f>C100=Sheet3!A99</f>
        <v>0</v>
      </c>
      <c r="F100" t="s">
        <v>20</v>
      </c>
      <c r="G100" t="s">
        <v>163</v>
      </c>
      <c r="H100" t="s">
        <v>162</v>
      </c>
      <c r="I100" t="s">
        <v>164</v>
      </c>
      <c r="J100" t="s">
        <v>32</v>
      </c>
      <c r="K100" t="s">
        <v>23</v>
      </c>
      <c r="L100">
        <v>5000000000000</v>
      </c>
      <c r="M100" t="s">
        <v>165</v>
      </c>
    </row>
    <row r="101" spans="1:13" hidden="1" x14ac:dyDescent="0.2">
      <c r="A101" t="s">
        <v>530</v>
      </c>
      <c r="B101" s="3"/>
      <c r="C101" t="s">
        <v>531</v>
      </c>
      <c r="E101" s="3" t="b">
        <f>C101=Sheet3!A100</f>
        <v>0</v>
      </c>
      <c r="G101" t="s">
        <v>193</v>
      </c>
      <c r="H101" t="s">
        <v>192</v>
      </c>
      <c r="I101" t="s">
        <v>14</v>
      </c>
      <c r="J101" t="s">
        <v>32</v>
      </c>
      <c r="K101">
        <v>1</v>
      </c>
      <c r="L101" t="s">
        <v>194</v>
      </c>
      <c r="M101" t="s">
        <v>198</v>
      </c>
    </row>
    <row r="102" spans="1:13" hidden="1" x14ac:dyDescent="0.2">
      <c r="A102" t="s">
        <v>845</v>
      </c>
      <c r="B102" s="3"/>
      <c r="C102" t="s">
        <v>846</v>
      </c>
      <c r="E102" s="3" t="b">
        <f>C102=Sheet3!A101</f>
        <v>0</v>
      </c>
      <c r="F102" t="s">
        <v>20</v>
      </c>
      <c r="G102" t="s">
        <v>237</v>
      </c>
      <c r="H102" t="s">
        <v>174</v>
      </c>
      <c r="I102" t="s">
        <v>38</v>
      </c>
      <c r="J102" t="s">
        <v>32</v>
      </c>
      <c r="K102" t="s">
        <v>40</v>
      </c>
      <c r="M102" t="s">
        <v>238</v>
      </c>
    </row>
    <row r="103" spans="1:13" x14ac:dyDescent="0.2">
      <c r="A103" t="s">
        <v>440</v>
      </c>
      <c r="B103" s="6" t="s">
        <v>30</v>
      </c>
      <c r="C103" t="s">
        <v>441</v>
      </c>
      <c r="E103" s="3" t="b">
        <f>C103=Sheet3!A102</f>
        <v>0</v>
      </c>
      <c r="G103" t="s">
        <v>173</v>
      </c>
      <c r="H103" t="s">
        <v>172</v>
      </c>
      <c r="I103" t="s">
        <v>14</v>
      </c>
      <c r="J103" t="s">
        <v>174</v>
      </c>
      <c r="K103" t="s">
        <v>23</v>
      </c>
      <c r="L103" t="s">
        <v>175</v>
      </c>
      <c r="M103" t="s">
        <v>176</v>
      </c>
    </row>
    <row r="104" spans="1:13" x14ac:dyDescent="0.2">
      <c r="A104" t="s">
        <v>639</v>
      </c>
      <c r="B104" s="6" t="s">
        <v>30</v>
      </c>
      <c r="C104" t="s">
        <v>640</v>
      </c>
      <c r="E104" s="3" t="b">
        <f>C104=Sheet3!A103</f>
        <v>0</v>
      </c>
      <c r="G104" t="s">
        <v>179</v>
      </c>
      <c r="H104" t="s">
        <v>178</v>
      </c>
      <c r="I104" t="s">
        <v>14</v>
      </c>
      <c r="J104" t="s">
        <v>174</v>
      </c>
      <c r="K104" t="s">
        <v>23</v>
      </c>
      <c r="L104" t="s">
        <v>180</v>
      </c>
      <c r="M104" t="s">
        <v>181</v>
      </c>
    </row>
    <row r="105" spans="1:13" x14ac:dyDescent="0.2">
      <c r="A105" t="s">
        <v>1123</v>
      </c>
      <c r="B105" s="6" t="s">
        <v>30</v>
      </c>
      <c r="C105" t="s">
        <v>1124</v>
      </c>
      <c r="E105" s="3" t="b">
        <f>C105=Sheet3!A104</f>
        <v>0</v>
      </c>
      <c r="F105" t="s">
        <v>20</v>
      </c>
      <c r="G105" t="s">
        <v>216</v>
      </c>
      <c r="H105" t="s">
        <v>215</v>
      </c>
      <c r="I105" t="s">
        <v>49</v>
      </c>
      <c r="J105" t="s">
        <v>174</v>
      </c>
      <c r="K105" t="s">
        <v>23</v>
      </c>
      <c r="M105" t="s">
        <v>217</v>
      </c>
    </row>
    <row r="106" spans="1:13" x14ac:dyDescent="0.2">
      <c r="A106" t="s">
        <v>745</v>
      </c>
      <c r="B106" s="6" t="s">
        <v>30</v>
      </c>
      <c r="C106" t="s">
        <v>746</v>
      </c>
      <c r="E106" s="3" t="b">
        <f>C106=Sheet3!A105</f>
        <v>1</v>
      </c>
      <c r="F106" t="s">
        <v>20</v>
      </c>
      <c r="G106" t="s">
        <v>220</v>
      </c>
      <c r="H106" t="s">
        <v>219</v>
      </c>
      <c r="I106" t="s">
        <v>22</v>
      </c>
      <c r="J106" t="s">
        <v>174</v>
      </c>
      <c r="K106" t="s">
        <v>23</v>
      </c>
      <c r="M106" t="s">
        <v>221</v>
      </c>
    </row>
    <row r="107" spans="1:13" hidden="1" x14ac:dyDescent="0.2">
      <c r="A107" t="s">
        <v>761</v>
      </c>
      <c r="B107" s="3"/>
      <c r="C107" t="s">
        <v>762</v>
      </c>
      <c r="E107" s="3" t="b">
        <f>C107=Sheet3!A106</f>
        <v>1</v>
      </c>
      <c r="G107" t="s">
        <v>224</v>
      </c>
      <c r="H107" t="s">
        <v>223</v>
      </c>
      <c r="I107" t="s">
        <v>14</v>
      </c>
      <c r="J107" t="s">
        <v>174</v>
      </c>
      <c r="K107" t="s">
        <v>23</v>
      </c>
      <c r="L107" t="s">
        <v>225</v>
      </c>
      <c r="M107" t="s">
        <v>226</v>
      </c>
    </row>
    <row r="108" spans="1:13" hidden="1" x14ac:dyDescent="0.2">
      <c r="A108" t="s">
        <v>773</v>
      </c>
      <c r="B108" s="3"/>
      <c r="C108" t="s">
        <v>774</v>
      </c>
      <c r="E108" s="3" t="b">
        <f>C108=Sheet3!A107</f>
        <v>1</v>
      </c>
      <c r="G108" t="s">
        <v>229</v>
      </c>
      <c r="H108" t="s">
        <v>228</v>
      </c>
      <c r="I108" t="s">
        <v>14</v>
      </c>
      <c r="J108" t="s">
        <v>174</v>
      </c>
      <c r="K108" t="s">
        <v>23</v>
      </c>
      <c r="L108" t="s">
        <v>230</v>
      </c>
      <c r="M108" t="s">
        <v>231</v>
      </c>
    </row>
    <row r="109" spans="1:13" hidden="1" x14ac:dyDescent="0.2">
      <c r="A109" t="s">
        <v>780</v>
      </c>
      <c r="B109" s="3"/>
      <c r="C109" t="s">
        <v>781</v>
      </c>
      <c r="E109" s="3" t="b">
        <f>C109=Sheet3!A108</f>
        <v>1</v>
      </c>
      <c r="F109" t="s">
        <v>20</v>
      </c>
      <c r="G109" t="s">
        <v>877</v>
      </c>
      <c r="H109" t="s">
        <v>876</v>
      </c>
      <c r="I109" t="s">
        <v>49</v>
      </c>
      <c r="J109" t="s">
        <v>174</v>
      </c>
      <c r="K109" t="s">
        <v>23</v>
      </c>
      <c r="M109" t="s">
        <v>878</v>
      </c>
    </row>
    <row r="110" spans="1:13" hidden="1" x14ac:dyDescent="0.2">
      <c r="A110" t="s">
        <v>786</v>
      </c>
      <c r="B110" s="3"/>
      <c r="C110" t="s">
        <v>787</v>
      </c>
      <c r="E110" s="3" t="b">
        <f>C110=Sheet3!A109</f>
        <v>1</v>
      </c>
      <c r="G110" t="s">
        <v>881</v>
      </c>
      <c r="H110" t="s">
        <v>880</v>
      </c>
      <c r="I110" t="s">
        <v>14</v>
      </c>
      <c r="J110" t="s">
        <v>174</v>
      </c>
      <c r="K110" t="s">
        <v>23</v>
      </c>
      <c r="L110" t="s">
        <v>882</v>
      </c>
      <c r="M110" t="s">
        <v>883</v>
      </c>
    </row>
    <row r="111" spans="1:13" x14ac:dyDescent="0.2">
      <c r="A111" t="s">
        <v>1088</v>
      </c>
      <c r="B111" s="6" t="s">
        <v>30</v>
      </c>
      <c r="C111" t="s">
        <v>1089</v>
      </c>
      <c r="E111" s="3" t="b">
        <f>C111=Sheet3!A110</f>
        <v>0</v>
      </c>
      <c r="G111" t="s">
        <v>927</v>
      </c>
      <c r="H111" t="s">
        <v>926</v>
      </c>
      <c r="I111" t="s">
        <v>14</v>
      </c>
      <c r="J111" t="s">
        <v>174</v>
      </c>
      <c r="K111" t="s">
        <v>23</v>
      </c>
      <c r="L111" t="s">
        <v>30</v>
      </c>
      <c r="M111" t="s">
        <v>928</v>
      </c>
    </row>
    <row r="112" spans="1:13" x14ac:dyDescent="0.2">
      <c r="A112" t="s">
        <v>1127</v>
      </c>
      <c r="B112" s="6" t="s">
        <v>30</v>
      </c>
      <c r="C112" t="s">
        <v>1128</v>
      </c>
      <c r="E112" s="3" t="b">
        <f>C112=Sheet3!A111</f>
        <v>0</v>
      </c>
      <c r="G112" t="s">
        <v>931</v>
      </c>
      <c r="H112" t="s">
        <v>930</v>
      </c>
      <c r="I112" t="s">
        <v>14</v>
      </c>
      <c r="J112" t="s">
        <v>174</v>
      </c>
      <c r="K112" t="s">
        <v>23</v>
      </c>
      <c r="L112" t="s">
        <v>30</v>
      </c>
      <c r="M112" t="s">
        <v>932</v>
      </c>
    </row>
    <row r="113" spans="1:13" hidden="1" x14ac:dyDescent="0.2">
      <c r="A113" t="s">
        <v>443</v>
      </c>
      <c r="B113" s="3"/>
      <c r="C113" t="s">
        <v>444</v>
      </c>
      <c r="E113" s="3" t="b">
        <f>C113=Sheet3!A112</f>
        <v>0</v>
      </c>
      <c r="G113" t="s">
        <v>935</v>
      </c>
      <c r="H113" t="s">
        <v>934</v>
      </c>
      <c r="I113" t="s">
        <v>14</v>
      </c>
      <c r="J113" t="s">
        <v>174</v>
      </c>
      <c r="K113" t="s">
        <v>23</v>
      </c>
      <c r="L113" t="s">
        <v>30</v>
      </c>
      <c r="M113" t="s">
        <v>936</v>
      </c>
    </row>
    <row r="114" spans="1:13" hidden="1" x14ac:dyDescent="0.2">
      <c r="A114" t="s">
        <v>447</v>
      </c>
      <c r="B114" s="3"/>
      <c r="C114" t="s">
        <v>448</v>
      </c>
      <c r="E114" s="3" t="b">
        <f>C114=Sheet3!A113</f>
        <v>0</v>
      </c>
      <c r="F114" t="s">
        <v>20</v>
      </c>
      <c r="G114" t="s">
        <v>939</v>
      </c>
      <c r="H114" t="s">
        <v>938</v>
      </c>
      <c r="I114" t="s">
        <v>49</v>
      </c>
      <c r="J114" t="s">
        <v>174</v>
      </c>
      <c r="K114" t="s">
        <v>23</v>
      </c>
      <c r="M114" t="s">
        <v>940</v>
      </c>
    </row>
    <row r="115" spans="1:13" x14ac:dyDescent="0.2">
      <c r="A115" t="s">
        <v>465</v>
      </c>
      <c r="B115" s="6" t="s">
        <v>30</v>
      </c>
      <c r="C115" t="s">
        <v>455</v>
      </c>
      <c r="E115" s="3" t="b">
        <f>C115=Sheet3!A114</f>
        <v>0</v>
      </c>
      <c r="F115" t="s">
        <v>20</v>
      </c>
      <c r="G115" t="s">
        <v>1024</v>
      </c>
      <c r="H115" t="s">
        <v>1023</v>
      </c>
      <c r="I115" t="s">
        <v>49</v>
      </c>
      <c r="J115" t="s">
        <v>174</v>
      </c>
      <c r="K115" t="s">
        <v>23</v>
      </c>
      <c r="M115" t="s">
        <v>1025</v>
      </c>
    </row>
    <row r="116" spans="1:13" hidden="1" x14ac:dyDescent="0.2">
      <c r="A116" t="s">
        <v>514</v>
      </c>
      <c r="B116" s="3"/>
      <c r="C116" t="s">
        <v>121</v>
      </c>
      <c r="E116" s="3" t="b">
        <f>C116=Sheet3!A115</f>
        <v>0</v>
      </c>
      <c r="F116" t="s">
        <v>20</v>
      </c>
      <c r="G116" t="s">
        <v>1028</v>
      </c>
      <c r="H116" t="s">
        <v>1027</v>
      </c>
      <c r="I116" t="s">
        <v>22</v>
      </c>
      <c r="J116" t="s">
        <v>174</v>
      </c>
      <c r="K116" t="s">
        <v>23</v>
      </c>
      <c r="L116" t="s">
        <v>1029</v>
      </c>
      <c r="M116" t="s">
        <v>1030</v>
      </c>
    </row>
    <row r="117" spans="1:13" hidden="1" x14ac:dyDescent="0.2">
      <c r="A117" t="s">
        <v>468</v>
      </c>
      <c r="B117" s="3"/>
      <c r="C117" t="s">
        <v>469</v>
      </c>
      <c r="E117" s="3" t="b">
        <f>C117=Sheet3!A116</f>
        <v>0</v>
      </c>
      <c r="F117" t="s">
        <v>20</v>
      </c>
      <c r="G117" t="s">
        <v>1033</v>
      </c>
      <c r="H117" t="s">
        <v>1032</v>
      </c>
      <c r="I117" t="s">
        <v>49</v>
      </c>
      <c r="J117" t="s">
        <v>174</v>
      </c>
      <c r="K117" t="s">
        <v>23</v>
      </c>
      <c r="M117" t="s">
        <v>1034</v>
      </c>
    </row>
    <row r="118" spans="1:13" hidden="1" x14ac:dyDescent="0.2">
      <c r="A118" t="s">
        <v>1131</v>
      </c>
      <c r="B118" s="3"/>
      <c r="C118" t="s">
        <v>1132</v>
      </c>
      <c r="E118" s="3" t="b">
        <f>C118=Sheet3!A117</f>
        <v>0</v>
      </c>
      <c r="G118" t="s">
        <v>302</v>
      </c>
      <c r="H118" t="s">
        <v>301</v>
      </c>
      <c r="I118" t="s">
        <v>14</v>
      </c>
      <c r="J118" t="s">
        <v>32</v>
      </c>
      <c r="K118">
        <v>1</v>
      </c>
      <c r="L118" t="s">
        <v>16</v>
      </c>
      <c r="M118" t="s">
        <v>303</v>
      </c>
    </row>
    <row r="119" spans="1:13" hidden="1" x14ac:dyDescent="0.2">
      <c r="A119" t="s">
        <v>97</v>
      </c>
      <c r="B119" s="3"/>
      <c r="C119" t="s">
        <v>98</v>
      </c>
      <c r="E119" s="3" t="b">
        <f>C119=Sheet3!A118</f>
        <v>0</v>
      </c>
      <c r="F119" t="s">
        <v>20</v>
      </c>
      <c r="G119" t="s">
        <v>359</v>
      </c>
      <c r="H119" t="s">
        <v>358</v>
      </c>
      <c r="I119" t="s">
        <v>49</v>
      </c>
      <c r="J119" t="s">
        <v>32</v>
      </c>
      <c r="K119" t="s">
        <v>23</v>
      </c>
      <c r="L119" s="2">
        <v>45127</v>
      </c>
      <c r="M119" t="s">
        <v>360</v>
      </c>
    </row>
    <row r="120" spans="1:13" hidden="1" x14ac:dyDescent="0.2">
      <c r="A120" t="s">
        <v>104</v>
      </c>
      <c r="B120" s="3"/>
      <c r="C120" t="s">
        <v>98</v>
      </c>
      <c r="E120" s="3" t="b">
        <f>C120=Sheet3!A119</f>
        <v>0</v>
      </c>
      <c r="F120" t="s">
        <v>20</v>
      </c>
      <c r="G120" t="s">
        <v>363</v>
      </c>
      <c r="H120" t="s">
        <v>362</v>
      </c>
      <c r="I120" t="s">
        <v>49</v>
      </c>
      <c r="J120" t="s">
        <v>32</v>
      </c>
      <c r="K120" t="s">
        <v>23</v>
      </c>
      <c r="L120" s="2">
        <v>45127</v>
      </c>
      <c r="M120" t="s">
        <v>364</v>
      </c>
    </row>
    <row r="121" spans="1:13" hidden="1" x14ac:dyDescent="0.2">
      <c r="A121" t="s">
        <v>792</v>
      </c>
      <c r="B121" s="3"/>
      <c r="C121" t="s">
        <v>793</v>
      </c>
      <c r="E121" s="3" t="b">
        <f>C121=Sheet3!A120</f>
        <v>0</v>
      </c>
      <c r="G121" t="s">
        <v>367</v>
      </c>
      <c r="H121" t="s">
        <v>366</v>
      </c>
      <c r="I121" t="s">
        <v>14</v>
      </c>
      <c r="J121" t="s">
        <v>32</v>
      </c>
      <c r="K121" t="s">
        <v>23</v>
      </c>
      <c r="L121" t="s">
        <v>368</v>
      </c>
      <c r="M121" t="s">
        <v>369</v>
      </c>
    </row>
    <row r="122" spans="1:13" hidden="1" x14ac:dyDescent="0.2">
      <c r="A122" t="s">
        <v>797</v>
      </c>
      <c r="B122" s="3"/>
      <c r="C122" t="s">
        <v>793</v>
      </c>
      <c r="E122" s="3" t="b">
        <f>C122=Sheet3!A121</f>
        <v>0</v>
      </c>
      <c r="F122" t="s">
        <v>20</v>
      </c>
      <c r="G122" t="s">
        <v>372</v>
      </c>
      <c r="H122" t="s">
        <v>371</v>
      </c>
      <c r="I122" t="s">
        <v>164</v>
      </c>
      <c r="J122" t="s">
        <v>32</v>
      </c>
      <c r="K122" t="s">
        <v>23</v>
      </c>
      <c r="L122">
        <v>64</v>
      </c>
      <c r="M122" t="s">
        <v>373</v>
      </c>
    </row>
    <row r="123" spans="1:13" hidden="1" x14ac:dyDescent="0.2">
      <c r="A123" t="s">
        <v>964</v>
      </c>
      <c r="B123" s="3"/>
      <c r="C123" t="s">
        <v>965</v>
      </c>
      <c r="E123" s="3" t="b">
        <f>C123=Sheet3!A122</f>
        <v>0</v>
      </c>
      <c r="F123" t="s">
        <v>20</v>
      </c>
      <c r="G123" t="s">
        <v>376</v>
      </c>
      <c r="H123" t="s">
        <v>375</v>
      </c>
      <c r="I123" t="s">
        <v>164</v>
      </c>
      <c r="J123" t="s">
        <v>32</v>
      </c>
      <c r="K123" t="s">
        <v>23</v>
      </c>
      <c r="M123" t="s">
        <v>377</v>
      </c>
    </row>
    <row r="124" spans="1:13" hidden="1" x14ac:dyDescent="0.2">
      <c r="A124" t="s">
        <v>969</v>
      </c>
      <c r="B124" s="3"/>
      <c r="C124" t="s">
        <v>965</v>
      </c>
      <c r="E124" s="3" t="b">
        <f>C124=Sheet3!A123</f>
        <v>1</v>
      </c>
      <c r="G124" t="s">
        <v>380</v>
      </c>
      <c r="H124" t="s">
        <v>379</v>
      </c>
      <c r="I124" t="s">
        <v>14</v>
      </c>
      <c r="J124" t="s">
        <v>32</v>
      </c>
      <c r="K124" t="s">
        <v>23</v>
      </c>
      <c r="L124" t="s">
        <v>381</v>
      </c>
      <c r="M124" t="s">
        <v>382</v>
      </c>
    </row>
    <row r="125" spans="1:13" hidden="1" x14ac:dyDescent="0.2">
      <c r="A125" t="s">
        <v>976</v>
      </c>
      <c r="B125" s="3"/>
      <c r="C125" t="s">
        <v>977</v>
      </c>
      <c r="E125" s="3" t="b">
        <f>C125=Sheet3!A124</f>
        <v>1</v>
      </c>
      <c r="F125" t="s">
        <v>20</v>
      </c>
      <c r="G125" t="s">
        <v>385</v>
      </c>
      <c r="H125" t="s">
        <v>384</v>
      </c>
      <c r="I125" t="s">
        <v>164</v>
      </c>
      <c r="J125" t="s">
        <v>32</v>
      </c>
      <c r="K125" t="s">
        <v>23</v>
      </c>
      <c r="M125" t="s">
        <v>386</v>
      </c>
    </row>
    <row r="126" spans="1:13" hidden="1" x14ac:dyDescent="0.2">
      <c r="A126" t="s">
        <v>981</v>
      </c>
      <c r="B126" s="3"/>
      <c r="C126" t="s">
        <v>977</v>
      </c>
      <c r="E126" s="3" t="b">
        <f>C126=Sheet3!A125</f>
        <v>0</v>
      </c>
      <c r="F126" t="s">
        <v>20</v>
      </c>
      <c r="G126" t="s">
        <v>394</v>
      </c>
      <c r="H126" t="s">
        <v>393</v>
      </c>
      <c r="I126" t="s">
        <v>49</v>
      </c>
      <c r="J126" t="s">
        <v>32</v>
      </c>
      <c r="K126" t="s">
        <v>40</v>
      </c>
      <c r="L126" t="s">
        <v>395</v>
      </c>
      <c r="M126" t="s">
        <v>396</v>
      </c>
    </row>
    <row r="127" spans="1:13" hidden="1" x14ac:dyDescent="0.2">
      <c r="A127" t="s">
        <v>996</v>
      </c>
      <c r="B127" s="3"/>
      <c r="C127" t="s">
        <v>997</v>
      </c>
      <c r="E127" s="3" t="b">
        <f>C127=Sheet3!A126</f>
        <v>0</v>
      </c>
      <c r="F127" t="s">
        <v>20</v>
      </c>
      <c r="G127" t="s">
        <v>416</v>
      </c>
      <c r="H127" t="s">
        <v>415</v>
      </c>
      <c r="I127" t="s">
        <v>49</v>
      </c>
      <c r="J127" t="s">
        <v>32</v>
      </c>
      <c r="K127" t="s">
        <v>23</v>
      </c>
      <c r="L127" s="2">
        <v>45127</v>
      </c>
      <c r="M127" t="s">
        <v>417</v>
      </c>
    </row>
    <row r="128" spans="1:13" hidden="1" x14ac:dyDescent="0.2">
      <c r="A128" t="s">
        <v>1001</v>
      </c>
      <c r="B128" s="3"/>
      <c r="C128" t="s">
        <v>997</v>
      </c>
      <c r="E128" s="3" t="b">
        <f>C128=Sheet3!A127</f>
        <v>0</v>
      </c>
      <c r="F128" t="s">
        <v>20</v>
      </c>
      <c r="G128" t="s">
        <v>420</v>
      </c>
      <c r="H128" t="s">
        <v>419</v>
      </c>
      <c r="I128" t="s">
        <v>164</v>
      </c>
      <c r="J128" t="s">
        <v>32</v>
      </c>
      <c r="K128" t="s">
        <v>23</v>
      </c>
      <c r="M128" t="s">
        <v>421</v>
      </c>
    </row>
    <row r="129" spans="1:13" x14ac:dyDescent="0.2">
      <c r="A129" t="s">
        <v>521</v>
      </c>
      <c r="B129" s="6" t="s">
        <v>30</v>
      </c>
      <c r="C129" t="s">
        <v>32</v>
      </c>
      <c r="E129" s="3" t="b">
        <f>C129=Sheet3!A128</f>
        <v>0</v>
      </c>
      <c r="F129" t="s">
        <v>20</v>
      </c>
      <c r="G129" t="s">
        <v>424</v>
      </c>
      <c r="H129" t="s">
        <v>423</v>
      </c>
      <c r="I129" t="s">
        <v>164</v>
      </c>
      <c r="J129" t="s">
        <v>32</v>
      </c>
      <c r="K129" t="s">
        <v>23</v>
      </c>
      <c r="M129" t="s">
        <v>425</v>
      </c>
    </row>
    <row r="130" spans="1:13" x14ac:dyDescent="0.2">
      <c r="A130" t="s">
        <v>29</v>
      </c>
      <c r="B130" s="6" t="s">
        <v>30</v>
      </c>
      <c r="C130" t="s">
        <v>31</v>
      </c>
      <c r="E130" s="3" t="b">
        <f>C130=Sheet3!A129</f>
        <v>0</v>
      </c>
      <c r="G130" t="s">
        <v>428</v>
      </c>
      <c r="H130" t="s">
        <v>427</v>
      </c>
      <c r="I130" t="s">
        <v>14</v>
      </c>
      <c r="J130" t="s">
        <v>32</v>
      </c>
      <c r="K130" t="s">
        <v>40</v>
      </c>
      <c r="L130" t="s">
        <v>429</v>
      </c>
      <c r="M130" t="s">
        <v>430</v>
      </c>
    </row>
    <row r="131" spans="1:13" x14ac:dyDescent="0.2">
      <c r="A131" t="s">
        <v>129</v>
      </c>
      <c r="B131" s="6" t="s">
        <v>30</v>
      </c>
      <c r="C131" t="s">
        <v>1192</v>
      </c>
      <c r="E131" s="3" t="b">
        <f>C131=Sheet3!A130</f>
        <v>0</v>
      </c>
      <c r="F131" t="s">
        <v>20</v>
      </c>
      <c r="G131" t="s">
        <v>37</v>
      </c>
      <c r="H131" t="s">
        <v>36</v>
      </c>
      <c r="I131" t="s">
        <v>38</v>
      </c>
      <c r="J131" t="s">
        <v>39</v>
      </c>
      <c r="K131" t="s">
        <v>40</v>
      </c>
      <c r="M131" t="s">
        <v>41</v>
      </c>
    </row>
    <row r="132" spans="1:13" x14ac:dyDescent="0.2">
      <c r="A132" t="s">
        <v>161</v>
      </c>
      <c r="B132" s="6" t="s">
        <v>30</v>
      </c>
      <c r="C132" t="s">
        <v>1193</v>
      </c>
      <c r="E132" s="3" t="b">
        <f>C132=Sheet3!A131</f>
        <v>0</v>
      </c>
      <c r="F132" t="s">
        <v>20</v>
      </c>
      <c r="G132" t="s">
        <v>449</v>
      </c>
      <c r="H132" t="s">
        <v>448</v>
      </c>
      <c r="I132" t="s">
        <v>49</v>
      </c>
      <c r="J132" t="s">
        <v>450</v>
      </c>
      <c r="K132" t="s">
        <v>23</v>
      </c>
      <c r="M132" t="s">
        <v>451</v>
      </c>
    </row>
    <row r="133" spans="1:13" hidden="1" x14ac:dyDescent="0.2">
      <c r="A133" t="s">
        <v>196</v>
      </c>
      <c r="B133" s="3"/>
      <c r="C133" t="s">
        <v>197</v>
      </c>
      <c r="E133" s="3" t="b">
        <f>C133=Sheet3!A132</f>
        <v>0</v>
      </c>
      <c r="F133" t="s">
        <v>20</v>
      </c>
      <c r="G133" t="s">
        <v>454</v>
      </c>
      <c r="H133" t="s">
        <v>455</v>
      </c>
      <c r="I133" t="s">
        <v>49</v>
      </c>
      <c r="J133" t="s">
        <v>32</v>
      </c>
      <c r="K133" t="s">
        <v>23</v>
      </c>
      <c r="L133" t="s">
        <v>474</v>
      </c>
      <c r="M133" t="s">
        <v>475</v>
      </c>
    </row>
    <row r="134" spans="1:13" x14ac:dyDescent="0.2">
      <c r="A134" t="s">
        <v>472</v>
      </c>
      <c r="B134" s="6" t="s">
        <v>30</v>
      </c>
      <c r="C134" t="s">
        <v>473</v>
      </c>
      <c r="E134" s="3" t="b">
        <f>C134=Sheet3!A133</f>
        <v>0</v>
      </c>
      <c r="F134" t="s">
        <v>20</v>
      </c>
      <c r="G134" t="s">
        <v>515</v>
      </c>
      <c r="H134" t="s">
        <v>121</v>
      </c>
      <c r="I134" t="s">
        <v>38</v>
      </c>
      <c r="J134" t="s">
        <v>32</v>
      </c>
      <c r="K134" t="s">
        <v>23</v>
      </c>
    </row>
    <row r="135" spans="1:13" hidden="1" x14ac:dyDescent="0.2">
      <c r="A135" t="s">
        <v>520</v>
      </c>
      <c r="B135" s="3"/>
      <c r="C135" t="s">
        <v>105</v>
      </c>
      <c r="E135" s="3" t="b">
        <f>C135=Sheet3!A134</f>
        <v>0</v>
      </c>
      <c r="F135" t="s">
        <v>20</v>
      </c>
      <c r="G135" t="s">
        <v>120</v>
      </c>
      <c r="H135" t="s">
        <v>119</v>
      </c>
      <c r="I135" t="s">
        <v>49</v>
      </c>
      <c r="J135" t="s">
        <v>121</v>
      </c>
      <c r="K135">
        <v>1</v>
      </c>
      <c r="M135" t="s">
        <v>122</v>
      </c>
    </row>
    <row r="136" spans="1:13" x14ac:dyDescent="0.2">
      <c r="A136" t="s">
        <v>536</v>
      </c>
      <c r="B136" s="6" t="s">
        <v>30</v>
      </c>
      <c r="C136" t="s">
        <v>537</v>
      </c>
      <c r="E136" s="3" t="b">
        <f>C136=Sheet3!A135</f>
        <v>0</v>
      </c>
      <c r="F136" t="s">
        <v>20</v>
      </c>
      <c r="G136" t="s">
        <v>445</v>
      </c>
      <c r="H136" t="s">
        <v>444</v>
      </c>
      <c r="I136" t="s">
        <v>49</v>
      </c>
      <c r="J136" t="s">
        <v>121</v>
      </c>
      <c r="K136">
        <v>1</v>
      </c>
      <c r="L136" s="2">
        <v>45127</v>
      </c>
      <c r="M136" t="s">
        <v>446</v>
      </c>
    </row>
    <row r="137" spans="1:13" x14ac:dyDescent="0.2">
      <c r="A137" t="s">
        <v>585</v>
      </c>
      <c r="B137" s="6" t="s">
        <v>30</v>
      </c>
      <c r="C137" t="s">
        <v>586</v>
      </c>
      <c r="E137" s="3" t="b">
        <f>C137=Sheet3!A136</f>
        <v>0</v>
      </c>
      <c r="F137" t="s">
        <v>20</v>
      </c>
      <c r="G137" t="s">
        <v>454</v>
      </c>
      <c r="H137" t="s">
        <v>455</v>
      </c>
      <c r="I137" t="s">
        <v>49</v>
      </c>
      <c r="J137" t="s">
        <v>121</v>
      </c>
      <c r="K137" t="s">
        <v>23</v>
      </c>
      <c r="L137" t="s">
        <v>470</v>
      </c>
      <c r="M137" t="s">
        <v>471</v>
      </c>
    </row>
    <row r="138" spans="1:13" hidden="1" x14ac:dyDescent="0.2">
      <c r="A138" t="s">
        <v>751</v>
      </c>
      <c r="B138" s="3"/>
      <c r="C138" t="s">
        <v>752</v>
      </c>
      <c r="E138" s="3" t="b">
        <f>C138=Sheet3!A137</f>
        <v>0</v>
      </c>
      <c r="G138" t="s">
        <v>1113</v>
      </c>
      <c r="H138" t="s">
        <v>1114</v>
      </c>
      <c r="I138" t="s">
        <v>14</v>
      </c>
      <c r="J138" t="s">
        <v>121</v>
      </c>
      <c r="K138">
        <v>1</v>
      </c>
      <c r="L138" t="s">
        <v>1133</v>
      </c>
      <c r="M138" t="s">
        <v>1134</v>
      </c>
    </row>
    <row r="139" spans="1:13" hidden="1" x14ac:dyDescent="0.2">
      <c r="A139" t="s">
        <v>767</v>
      </c>
      <c r="B139" s="3"/>
      <c r="C139" t="s">
        <v>768</v>
      </c>
      <c r="E139" s="3" t="b">
        <f>C139=Sheet3!A138</f>
        <v>0</v>
      </c>
      <c r="F139" t="s">
        <v>20</v>
      </c>
      <c r="G139" t="s">
        <v>517</v>
      </c>
      <c r="H139" t="s">
        <v>518</v>
      </c>
      <c r="I139" t="s">
        <v>38</v>
      </c>
      <c r="J139" t="s">
        <v>32</v>
      </c>
      <c r="K139">
        <v>1</v>
      </c>
    </row>
    <row r="140" spans="1:13" hidden="1" x14ac:dyDescent="0.2">
      <c r="A140" t="s">
        <v>777</v>
      </c>
      <c r="B140" s="3"/>
      <c r="C140" t="s">
        <v>778</v>
      </c>
      <c r="E140" s="3" t="b">
        <f>C140=Sheet3!A139</f>
        <v>0</v>
      </c>
      <c r="G140" t="s">
        <v>99</v>
      </c>
      <c r="H140" t="s">
        <v>100</v>
      </c>
      <c r="I140" t="s">
        <v>14</v>
      </c>
      <c r="J140" t="s">
        <v>105</v>
      </c>
      <c r="K140">
        <v>1</v>
      </c>
      <c r="L140" t="s">
        <v>30</v>
      </c>
      <c r="M140" t="s">
        <v>106</v>
      </c>
    </row>
    <row r="141" spans="1:13" hidden="1" x14ac:dyDescent="0.2">
      <c r="A141" t="s">
        <v>784</v>
      </c>
      <c r="B141" s="3"/>
      <c r="C141" t="s">
        <v>785</v>
      </c>
      <c r="E141" s="3" t="b">
        <f>C141=Sheet3!A140</f>
        <v>0</v>
      </c>
      <c r="G141" t="s">
        <v>794</v>
      </c>
      <c r="H141" t="s">
        <v>795</v>
      </c>
      <c r="I141" t="s">
        <v>14</v>
      </c>
      <c r="J141" t="s">
        <v>105</v>
      </c>
      <c r="K141">
        <v>1</v>
      </c>
      <c r="L141" t="s">
        <v>30</v>
      </c>
      <c r="M141" t="s">
        <v>798</v>
      </c>
    </row>
    <row r="142" spans="1:13" hidden="1" x14ac:dyDescent="0.2">
      <c r="A142" t="s">
        <v>790</v>
      </c>
      <c r="B142" s="3"/>
      <c r="C142" t="s">
        <v>791</v>
      </c>
      <c r="E142" s="3" t="b">
        <f>C142=Sheet3!A141</f>
        <v>0</v>
      </c>
      <c r="G142" t="s">
        <v>966</v>
      </c>
      <c r="H142" t="s">
        <v>967</v>
      </c>
      <c r="I142" t="s">
        <v>14</v>
      </c>
      <c r="J142" t="s">
        <v>105</v>
      </c>
      <c r="K142">
        <v>1</v>
      </c>
      <c r="L142" t="s">
        <v>102</v>
      </c>
      <c r="M142" t="s">
        <v>970</v>
      </c>
    </row>
    <row r="143" spans="1:13" hidden="1" x14ac:dyDescent="0.2">
      <c r="A143" t="s">
        <v>941</v>
      </c>
      <c r="B143" s="3"/>
      <c r="C143" t="s">
        <v>942</v>
      </c>
      <c r="E143" s="3" t="b">
        <f>C143=Sheet3!A142</f>
        <v>0</v>
      </c>
      <c r="G143" t="s">
        <v>978</v>
      </c>
      <c r="H143" t="s">
        <v>979</v>
      </c>
      <c r="I143" t="s">
        <v>14</v>
      </c>
      <c r="J143" t="s">
        <v>105</v>
      </c>
      <c r="K143">
        <v>1</v>
      </c>
      <c r="L143" t="s">
        <v>30</v>
      </c>
      <c r="M143" t="s">
        <v>982</v>
      </c>
    </row>
    <row r="144" spans="1:13" x14ac:dyDescent="0.2">
      <c r="A144" t="s">
        <v>1092</v>
      </c>
      <c r="B144" s="6" t="s">
        <v>30</v>
      </c>
      <c r="C144" t="s">
        <v>1093</v>
      </c>
      <c r="E144" s="3" t="b">
        <f>C144=Sheet3!A143</f>
        <v>0</v>
      </c>
      <c r="F144" t="s">
        <v>20</v>
      </c>
      <c r="G144" t="s">
        <v>998</v>
      </c>
      <c r="H144" t="s">
        <v>999</v>
      </c>
      <c r="I144" t="s">
        <v>49</v>
      </c>
      <c r="J144" t="s">
        <v>105</v>
      </c>
      <c r="K144" t="s">
        <v>23</v>
      </c>
      <c r="L144" s="2">
        <v>45127</v>
      </c>
      <c r="M144" t="s">
        <v>1002</v>
      </c>
    </row>
    <row r="145" spans="1:13" hidden="1" x14ac:dyDescent="0.2">
      <c r="A145" t="s">
        <v>15</v>
      </c>
      <c r="C145" s="3" t="s">
        <v>15</v>
      </c>
      <c r="E145" s="3" t="b">
        <f>C145=Sheet3!A144</f>
        <v>0</v>
      </c>
      <c r="F145" t="s">
        <v>20</v>
      </c>
      <c r="G145" t="s">
        <v>532</v>
      </c>
      <c r="H145" t="s">
        <v>533</v>
      </c>
      <c r="I145" t="s">
        <v>22</v>
      </c>
      <c r="J145" t="s">
        <v>32</v>
      </c>
      <c r="K145" t="s">
        <v>23</v>
      </c>
      <c r="L145" t="s">
        <v>538</v>
      </c>
      <c r="M145" t="s">
        <v>539</v>
      </c>
    </row>
    <row r="146" spans="1:13" x14ac:dyDescent="0.2">
      <c r="A146" t="s">
        <v>243</v>
      </c>
      <c r="B146" s="6" t="s">
        <v>30</v>
      </c>
      <c r="C146" t="s">
        <v>1200</v>
      </c>
      <c r="E146" s="3" t="b">
        <f>C146=Sheet3!A145</f>
        <v>0</v>
      </c>
      <c r="F146" t="s">
        <v>20</v>
      </c>
      <c r="G146" t="s">
        <v>874</v>
      </c>
      <c r="H146" t="s">
        <v>663</v>
      </c>
      <c r="I146" t="s">
        <v>38</v>
      </c>
      <c r="J146" t="s">
        <v>860</v>
      </c>
      <c r="K146" t="s">
        <v>23</v>
      </c>
    </row>
    <row r="147" spans="1:13" x14ac:dyDescent="0.2">
      <c r="A147" t="s">
        <v>816</v>
      </c>
      <c r="B147" s="6" t="s">
        <v>30</v>
      </c>
      <c r="C147" t="s">
        <v>1201</v>
      </c>
      <c r="E147" s="3" t="b">
        <f>C147=Sheet3!A146</f>
        <v>0</v>
      </c>
      <c r="G147" t="s">
        <v>837</v>
      </c>
      <c r="H147" t="s">
        <v>838</v>
      </c>
      <c r="I147" t="s">
        <v>14</v>
      </c>
      <c r="J147" t="s">
        <v>212</v>
      </c>
      <c r="K147">
        <v>1</v>
      </c>
      <c r="M147" t="s">
        <v>213</v>
      </c>
    </row>
    <row r="148" spans="1:13" x14ac:dyDescent="0.2">
      <c r="A148" t="s">
        <v>840</v>
      </c>
      <c r="B148" s="6" t="s">
        <v>30</v>
      </c>
      <c r="C148" t="s">
        <v>1202</v>
      </c>
      <c r="E148" s="3" t="b">
        <f>C148=Sheet3!A147</f>
        <v>0</v>
      </c>
      <c r="F148" t="s">
        <v>20</v>
      </c>
      <c r="G148" t="s">
        <v>254</v>
      </c>
      <c r="H148" t="s">
        <v>253</v>
      </c>
      <c r="I148" t="s">
        <v>38</v>
      </c>
      <c r="J148" t="s">
        <v>39</v>
      </c>
      <c r="K148">
        <v>1</v>
      </c>
    </row>
    <row r="149" spans="1:13" hidden="1" x14ac:dyDescent="0.2">
      <c r="A149" t="s">
        <v>250</v>
      </c>
      <c r="B149" s="3"/>
      <c r="C149" t="s">
        <v>1203</v>
      </c>
      <c r="E149" s="3" t="b">
        <f>C149=Sheet3!A148</f>
        <v>0</v>
      </c>
      <c r="F149" t="s">
        <v>20</v>
      </c>
      <c r="G149" t="s">
        <v>886</v>
      </c>
      <c r="H149" t="s">
        <v>887</v>
      </c>
      <c r="I149" t="s">
        <v>49</v>
      </c>
      <c r="J149" t="s">
        <v>253</v>
      </c>
      <c r="L149" t="s">
        <v>891</v>
      </c>
      <c r="M149" t="s">
        <v>892</v>
      </c>
    </row>
    <row r="150" spans="1:13" x14ac:dyDescent="0.2">
      <c r="A150" t="s">
        <v>820</v>
      </c>
      <c r="B150" s="6" t="s">
        <v>30</v>
      </c>
      <c r="C150" t="s">
        <v>1204</v>
      </c>
      <c r="E150" s="3" t="b">
        <f>C150=Sheet3!A149</f>
        <v>0</v>
      </c>
      <c r="F150" t="s">
        <v>20</v>
      </c>
      <c r="G150" t="s">
        <v>1063</v>
      </c>
      <c r="H150" t="s">
        <v>1064</v>
      </c>
      <c r="I150" t="s">
        <v>49</v>
      </c>
      <c r="J150" t="s">
        <v>39</v>
      </c>
      <c r="K150">
        <v>1</v>
      </c>
      <c r="L150" t="s">
        <v>1068</v>
      </c>
      <c r="M150" t="s">
        <v>1069</v>
      </c>
    </row>
    <row r="151" spans="1:13" x14ac:dyDescent="0.2">
      <c r="A151" t="s">
        <v>842</v>
      </c>
      <c r="B151" s="6" t="s">
        <v>30</v>
      </c>
      <c r="C151" t="s">
        <v>1205</v>
      </c>
      <c r="E151" s="3" t="b">
        <f>C151=Sheet3!A150</f>
        <v>0</v>
      </c>
      <c r="F151" t="s">
        <v>20</v>
      </c>
      <c r="G151" t="s">
        <v>278</v>
      </c>
      <c r="H151" t="s">
        <v>277</v>
      </c>
      <c r="I151" t="s">
        <v>38</v>
      </c>
      <c r="J151" t="s">
        <v>15</v>
      </c>
      <c r="K151" t="s">
        <v>40</v>
      </c>
    </row>
    <row r="152" spans="1:13" x14ac:dyDescent="0.2">
      <c r="A152" t="s">
        <v>523</v>
      </c>
      <c r="B152" s="6" t="s">
        <v>30</v>
      </c>
      <c r="C152" t="s">
        <v>524</v>
      </c>
      <c r="E152" s="3" t="b">
        <f>C152=Sheet3!A151</f>
        <v>0</v>
      </c>
      <c r="G152" t="s">
        <v>587</v>
      </c>
      <c r="H152" t="s">
        <v>588</v>
      </c>
      <c r="I152" t="s">
        <v>14</v>
      </c>
      <c r="J152" t="s">
        <v>32</v>
      </c>
      <c r="K152" t="s">
        <v>115</v>
      </c>
      <c r="L152" t="s">
        <v>589</v>
      </c>
      <c r="M152" t="s">
        <v>590</v>
      </c>
    </row>
    <row r="153" spans="1:13" x14ac:dyDescent="0.2">
      <c r="A153" t="s">
        <v>643</v>
      </c>
      <c r="B153" s="6" t="s">
        <v>30</v>
      </c>
      <c r="C153" t="s">
        <v>644</v>
      </c>
      <c r="E153" s="3" t="b">
        <f>C153=Sheet3!A152</f>
        <v>0</v>
      </c>
      <c r="G153" t="s">
        <v>612</v>
      </c>
      <c r="H153" t="s">
        <v>611</v>
      </c>
      <c r="I153" t="s">
        <v>14</v>
      </c>
      <c r="J153" t="s">
        <v>32</v>
      </c>
      <c r="K153">
        <v>1</v>
      </c>
      <c r="L153" t="s">
        <v>613</v>
      </c>
      <c r="M153" t="s">
        <v>614</v>
      </c>
    </row>
    <row r="154" spans="1:13" x14ac:dyDescent="0.2">
      <c r="A154" t="s">
        <v>1135</v>
      </c>
      <c r="B154" s="6" t="s">
        <v>30</v>
      </c>
      <c r="C154" t="s">
        <v>1136</v>
      </c>
      <c r="E154" s="3" t="b">
        <f>C154=Sheet3!A153</f>
        <v>0</v>
      </c>
      <c r="F154" t="s">
        <v>20</v>
      </c>
      <c r="G154" t="s">
        <v>627</v>
      </c>
      <c r="H154" t="s">
        <v>126</v>
      </c>
      <c r="I154" t="s">
        <v>38</v>
      </c>
      <c r="J154" t="s">
        <v>32</v>
      </c>
      <c r="K154" t="s">
        <v>23</v>
      </c>
      <c r="M154" t="s">
        <v>519</v>
      </c>
    </row>
    <row r="155" spans="1:13" hidden="1" x14ac:dyDescent="0.2">
      <c r="A155" t="s">
        <v>526</v>
      </c>
      <c r="B155" s="3"/>
      <c r="C155" t="s">
        <v>527</v>
      </c>
      <c r="E155" s="3" t="b">
        <f>C155=Sheet3!A154</f>
        <v>0</v>
      </c>
      <c r="F155" t="s">
        <v>20</v>
      </c>
      <c r="G155" t="s">
        <v>125</v>
      </c>
      <c r="H155" t="s">
        <v>124</v>
      </c>
      <c r="I155" t="s">
        <v>49</v>
      </c>
      <c r="J155" t="s">
        <v>126</v>
      </c>
      <c r="K155" t="s">
        <v>23</v>
      </c>
      <c r="L155" t="s">
        <v>127</v>
      </c>
      <c r="M155" t="s">
        <v>128</v>
      </c>
    </row>
    <row r="156" spans="1:13" hidden="1" x14ac:dyDescent="0.2">
      <c r="A156" t="s">
        <v>540</v>
      </c>
      <c r="B156" s="3"/>
      <c r="C156" t="s">
        <v>533</v>
      </c>
      <c r="E156" s="3" t="b">
        <f>C156=Sheet3!A155</f>
        <v>0</v>
      </c>
      <c r="F156" t="s">
        <v>20</v>
      </c>
      <c r="G156" t="s">
        <v>135</v>
      </c>
      <c r="H156" t="s">
        <v>134</v>
      </c>
      <c r="I156" t="s">
        <v>49</v>
      </c>
      <c r="J156" t="s">
        <v>126</v>
      </c>
      <c r="K156" t="s">
        <v>23</v>
      </c>
      <c r="L156" t="s">
        <v>136</v>
      </c>
      <c r="M156" t="s">
        <v>137</v>
      </c>
    </row>
    <row r="157" spans="1:13" hidden="1" x14ac:dyDescent="0.2">
      <c r="A157" t="s">
        <v>542</v>
      </c>
      <c r="B157" s="3"/>
      <c r="C157" t="s">
        <v>450</v>
      </c>
      <c r="E157" s="3" t="b">
        <f>C157=Sheet3!A156</f>
        <v>0</v>
      </c>
      <c r="F157" t="s">
        <v>20</v>
      </c>
      <c r="G157" t="s">
        <v>140</v>
      </c>
      <c r="H157" t="s">
        <v>139</v>
      </c>
      <c r="I157" t="s">
        <v>49</v>
      </c>
      <c r="J157" t="s">
        <v>126</v>
      </c>
      <c r="K157" t="s">
        <v>23</v>
      </c>
      <c r="M157" t="s">
        <v>141</v>
      </c>
    </row>
    <row r="158" spans="1:13" hidden="1" x14ac:dyDescent="0.2">
      <c r="A158" t="s">
        <v>544</v>
      </c>
      <c r="B158" s="3"/>
      <c r="C158" t="s">
        <v>545</v>
      </c>
      <c r="E158" s="3" t="b">
        <f>C158=Sheet3!A157</f>
        <v>0</v>
      </c>
      <c r="G158" t="s">
        <v>168</v>
      </c>
      <c r="H158" t="s">
        <v>167</v>
      </c>
      <c r="I158" t="s">
        <v>14</v>
      </c>
      <c r="J158" t="s">
        <v>126</v>
      </c>
      <c r="K158" t="s">
        <v>23</v>
      </c>
      <c r="L158" t="s">
        <v>169</v>
      </c>
      <c r="M158" t="s">
        <v>170</v>
      </c>
    </row>
    <row r="159" spans="1:13" hidden="1" x14ac:dyDescent="0.2">
      <c r="A159" t="s">
        <v>646</v>
      </c>
      <c r="B159" s="3"/>
      <c r="C159" t="s">
        <v>647</v>
      </c>
      <c r="E159" s="3" t="b">
        <f>C159=Sheet3!A158</f>
        <v>0</v>
      </c>
      <c r="F159" t="s">
        <v>20</v>
      </c>
      <c r="G159" t="s">
        <v>454</v>
      </c>
      <c r="H159" t="s">
        <v>455</v>
      </c>
      <c r="I159" t="s">
        <v>49</v>
      </c>
      <c r="J159" t="s">
        <v>126</v>
      </c>
      <c r="K159" t="s">
        <v>23</v>
      </c>
      <c r="L159" t="s">
        <v>478</v>
      </c>
      <c r="M159" t="s">
        <v>479</v>
      </c>
    </row>
    <row r="160" spans="1:13" hidden="1" x14ac:dyDescent="0.2">
      <c r="A160" t="s">
        <v>1138</v>
      </c>
      <c r="B160" s="3"/>
      <c r="C160" t="s">
        <v>1139</v>
      </c>
      <c r="E160" s="3" t="b">
        <f>C160=Sheet3!A159</f>
        <v>0</v>
      </c>
      <c r="G160" t="s">
        <v>607</v>
      </c>
      <c r="H160" t="s">
        <v>606</v>
      </c>
      <c r="I160" t="s">
        <v>14</v>
      </c>
      <c r="J160" t="s">
        <v>126</v>
      </c>
      <c r="K160" t="s">
        <v>23</v>
      </c>
      <c r="L160" t="s">
        <v>608</v>
      </c>
      <c r="M160" t="s">
        <v>609</v>
      </c>
    </row>
    <row r="161" spans="1:13" hidden="1" x14ac:dyDescent="0.2">
      <c r="A161" t="s">
        <v>849</v>
      </c>
      <c r="B161" s="3"/>
      <c r="C161" t="s">
        <v>850</v>
      </c>
      <c r="E161" s="3" t="b">
        <f>C161=Sheet3!A160</f>
        <v>0</v>
      </c>
      <c r="G161" t="s">
        <v>914</v>
      </c>
      <c r="H161" t="s">
        <v>913</v>
      </c>
      <c r="I161" t="s">
        <v>14</v>
      </c>
      <c r="J161" t="s">
        <v>126</v>
      </c>
      <c r="K161" t="s">
        <v>40</v>
      </c>
      <c r="L161" t="s">
        <v>915</v>
      </c>
      <c r="M161" t="s">
        <v>916</v>
      </c>
    </row>
    <row r="162" spans="1:13" x14ac:dyDescent="0.2">
      <c r="A162" t="s">
        <v>547</v>
      </c>
      <c r="B162" s="6" t="s">
        <v>30</v>
      </c>
      <c r="C162" t="s">
        <v>548</v>
      </c>
      <c r="E162" s="3" t="b">
        <f>C162=Sheet3!A161</f>
        <v>0</v>
      </c>
      <c r="G162" t="s">
        <v>1056</v>
      </c>
      <c r="H162" t="s">
        <v>1055</v>
      </c>
      <c r="I162" t="s">
        <v>14</v>
      </c>
      <c r="J162" t="s">
        <v>126</v>
      </c>
      <c r="K162" t="s">
        <v>23</v>
      </c>
      <c r="L162" t="s">
        <v>1057</v>
      </c>
      <c r="M162" t="s">
        <v>1058</v>
      </c>
    </row>
    <row r="163" spans="1:13" x14ac:dyDescent="0.2">
      <c r="A163" t="s">
        <v>551</v>
      </c>
      <c r="B163" s="6" t="s">
        <v>30</v>
      </c>
      <c r="C163" t="s">
        <v>552</v>
      </c>
      <c r="E163" s="3" t="b">
        <f>C163=Sheet3!A162</f>
        <v>0</v>
      </c>
      <c r="G163" t="s">
        <v>1072</v>
      </c>
      <c r="H163" t="s">
        <v>1071</v>
      </c>
      <c r="I163" t="s">
        <v>14</v>
      </c>
      <c r="J163" t="s">
        <v>126</v>
      </c>
      <c r="K163">
        <v>1</v>
      </c>
      <c r="L163" t="s">
        <v>30</v>
      </c>
      <c r="M163" t="s">
        <v>1073</v>
      </c>
    </row>
    <row r="164" spans="1:13" x14ac:dyDescent="0.2">
      <c r="A164" t="s">
        <v>556</v>
      </c>
      <c r="B164" s="6" t="s">
        <v>30</v>
      </c>
      <c r="C164" t="s">
        <v>557</v>
      </c>
      <c r="E164" s="3" t="b">
        <f>C164=Sheet3!A163</f>
        <v>0</v>
      </c>
      <c r="G164" t="s">
        <v>1076</v>
      </c>
      <c r="H164" t="s">
        <v>1075</v>
      </c>
      <c r="I164" t="s">
        <v>14</v>
      </c>
      <c r="J164" t="s">
        <v>126</v>
      </c>
      <c r="K164" t="s">
        <v>23</v>
      </c>
      <c r="L164" t="s">
        <v>30</v>
      </c>
      <c r="M164" t="s">
        <v>1077</v>
      </c>
    </row>
    <row r="165" spans="1:13" hidden="1" x14ac:dyDescent="0.2">
      <c r="A165" t="s">
        <v>560</v>
      </c>
      <c r="B165" s="3"/>
      <c r="C165" t="s">
        <v>561</v>
      </c>
      <c r="E165" s="3" t="b">
        <f>C165=Sheet3!A164</f>
        <v>0</v>
      </c>
      <c r="F165" t="s">
        <v>20</v>
      </c>
      <c r="G165" t="s">
        <v>1084</v>
      </c>
      <c r="H165" t="s">
        <v>1085</v>
      </c>
      <c r="I165" t="s">
        <v>49</v>
      </c>
      <c r="J165" t="s">
        <v>126</v>
      </c>
      <c r="K165">
        <v>1</v>
      </c>
      <c r="L165" t="s">
        <v>1098</v>
      </c>
      <c r="M165" t="s">
        <v>1099</v>
      </c>
    </row>
    <row r="166" spans="1:13" hidden="1" x14ac:dyDescent="0.2">
      <c r="A166" t="s">
        <v>565</v>
      </c>
      <c r="B166" s="3"/>
      <c r="C166" t="s">
        <v>566</v>
      </c>
      <c r="E166" s="3" t="b">
        <f>C166=Sheet3!A165</f>
        <v>0</v>
      </c>
      <c r="F166" t="s">
        <v>20</v>
      </c>
      <c r="G166" t="s">
        <v>1170</v>
      </c>
      <c r="H166" t="s">
        <v>1125</v>
      </c>
      <c r="I166" t="s">
        <v>22</v>
      </c>
      <c r="J166" t="s">
        <v>126</v>
      </c>
      <c r="K166">
        <v>1</v>
      </c>
      <c r="L166" t="s">
        <v>1171</v>
      </c>
      <c r="M166" t="s">
        <v>1172</v>
      </c>
    </row>
    <row r="167" spans="1:13" x14ac:dyDescent="0.2">
      <c r="A167" t="s">
        <v>569</v>
      </c>
      <c r="B167" s="6" t="s">
        <v>30</v>
      </c>
      <c r="C167" t="s">
        <v>570</v>
      </c>
      <c r="E167" s="3" t="b">
        <f>C167=Sheet3!A166</f>
        <v>0</v>
      </c>
      <c r="G167" t="s">
        <v>671</v>
      </c>
      <c r="H167" t="s">
        <v>670</v>
      </c>
      <c r="I167" t="s">
        <v>14</v>
      </c>
      <c r="J167" t="s">
        <v>32</v>
      </c>
      <c r="K167" t="s">
        <v>23</v>
      </c>
      <c r="L167" t="s">
        <v>672</v>
      </c>
      <c r="M167" t="s">
        <v>673</v>
      </c>
    </row>
    <row r="168" spans="1:13" hidden="1" x14ac:dyDescent="0.2">
      <c r="A168" t="s">
        <v>575</v>
      </c>
      <c r="B168" s="3"/>
      <c r="C168" t="s">
        <v>576</v>
      </c>
      <c r="E168" s="3" t="b">
        <f>C168=Sheet3!A167</f>
        <v>0</v>
      </c>
      <c r="G168" t="s">
        <v>687</v>
      </c>
      <c r="H168" t="s">
        <v>686</v>
      </c>
      <c r="I168" t="s">
        <v>14</v>
      </c>
      <c r="J168" t="s">
        <v>32</v>
      </c>
      <c r="K168" t="s">
        <v>23</v>
      </c>
      <c r="L168" t="s">
        <v>688</v>
      </c>
      <c r="M168" t="s">
        <v>689</v>
      </c>
    </row>
    <row r="169" spans="1:13" hidden="1" x14ac:dyDescent="0.2">
      <c r="A169" t="s">
        <v>579</v>
      </c>
      <c r="B169" s="3"/>
      <c r="C169" t="s">
        <v>580</v>
      </c>
      <c r="E169" s="3" t="b">
        <f>C169=Sheet3!A168</f>
        <v>0</v>
      </c>
      <c r="G169" t="s">
        <v>700</v>
      </c>
      <c r="H169" t="s">
        <v>699</v>
      </c>
      <c r="I169" t="s">
        <v>14</v>
      </c>
      <c r="J169" t="s">
        <v>32</v>
      </c>
      <c r="K169" t="s">
        <v>23</v>
      </c>
      <c r="L169" t="s">
        <v>102</v>
      </c>
      <c r="M169" t="s">
        <v>701</v>
      </c>
    </row>
    <row r="170" spans="1:13" hidden="1" x14ac:dyDescent="0.2">
      <c r="A170" t="s">
        <v>583</v>
      </c>
      <c r="B170" s="3"/>
      <c r="C170" t="s">
        <v>208</v>
      </c>
      <c r="E170" s="3" t="b">
        <f>C170=Sheet3!A169</f>
        <v>0</v>
      </c>
      <c r="F170" t="s">
        <v>20</v>
      </c>
      <c r="G170" t="s">
        <v>704</v>
      </c>
      <c r="H170" t="s">
        <v>703</v>
      </c>
      <c r="I170" t="s">
        <v>49</v>
      </c>
      <c r="J170" t="s">
        <v>32</v>
      </c>
      <c r="K170" t="s">
        <v>23</v>
      </c>
      <c r="M170" t="s">
        <v>705</v>
      </c>
    </row>
    <row r="171" spans="1:13" hidden="1" x14ac:dyDescent="0.2">
      <c r="A171" t="s">
        <v>204</v>
      </c>
      <c r="B171" s="3"/>
      <c r="C171" t="s">
        <v>205</v>
      </c>
      <c r="E171" s="3" t="b">
        <f>C171=Sheet3!A170</f>
        <v>0</v>
      </c>
      <c r="F171" t="s">
        <v>20</v>
      </c>
      <c r="G171" t="s">
        <v>731</v>
      </c>
      <c r="H171" t="s">
        <v>263</v>
      </c>
      <c r="J171" t="s">
        <v>32</v>
      </c>
      <c r="K171">
        <v>1</v>
      </c>
    </row>
    <row r="172" spans="1:13" hidden="1" x14ac:dyDescent="0.2">
      <c r="A172" t="s">
        <v>852</v>
      </c>
      <c r="B172" s="3"/>
      <c r="C172" t="s">
        <v>853</v>
      </c>
      <c r="E172" s="3" t="b">
        <f>C172=Sheet3!A171</f>
        <v>0</v>
      </c>
      <c r="F172" t="s">
        <v>20</v>
      </c>
      <c r="G172" t="s">
        <v>262</v>
      </c>
      <c r="H172" t="s">
        <v>261</v>
      </c>
      <c r="I172" t="s">
        <v>49</v>
      </c>
      <c r="J172" t="s">
        <v>263</v>
      </c>
      <c r="K172" t="s">
        <v>23</v>
      </c>
      <c r="L172" t="s">
        <v>264</v>
      </c>
      <c r="M172" t="s">
        <v>265</v>
      </c>
    </row>
    <row r="173" spans="1:13" hidden="1" x14ac:dyDescent="0.2">
      <c r="A173" t="s">
        <v>591</v>
      </c>
      <c r="B173" s="3"/>
      <c r="C173" t="s">
        <v>588</v>
      </c>
      <c r="E173" s="3" t="b">
        <f>C173=Sheet3!A172</f>
        <v>0</v>
      </c>
      <c r="G173" t="s">
        <v>268</v>
      </c>
      <c r="H173" t="s">
        <v>267</v>
      </c>
      <c r="I173" t="s">
        <v>14</v>
      </c>
      <c r="J173" t="s">
        <v>263</v>
      </c>
      <c r="K173">
        <v>1</v>
      </c>
      <c r="L173" t="s">
        <v>269</v>
      </c>
      <c r="M173" t="s">
        <v>270</v>
      </c>
    </row>
    <row r="174" spans="1:13" x14ac:dyDescent="0.2">
      <c r="A174" t="s">
        <v>594</v>
      </c>
      <c r="B174" s="6" t="s">
        <v>30</v>
      </c>
      <c r="C174" t="s">
        <v>595</v>
      </c>
      <c r="E174" s="3" t="b">
        <f>C174=Sheet3!A173</f>
        <v>0</v>
      </c>
      <c r="G174" t="s">
        <v>273</v>
      </c>
      <c r="H174" t="s">
        <v>272</v>
      </c>
      <c r="I174" t="s">
        <v>14</v>
      </c>
      <c r="J174" t="s">
        <v>263</v>
      </c>
      <c r="K174" t="s">
        <v>115</v>
      </c>
      <c r="L174" t="s">
        <v>274</v>
      </c>
      <c r="M174" t="s">
        <v>275</v>
      </c>
    </row>
    <row r="175" spans="1:13" x14ac:dyDescent="0.2">
      <c r="A175" t="s">
        <v>649</v>
      </c>
      <c r="B175" s="6" t="s">
        <v>30</v>
      </c>
      <c r="C175" t="s">
        <v>650</v>
      </c>
      <c r="E175" s="3" t="b">
        <f>C175=Sheet3!A174</f>
        <v>0</v>
      </c>
      <c r="G175" t="s">
        <v>722</v>
      </c>
      <c r="H175" t="s">
        <v>721</v>
      </c>
      <c r="I175" t="s">
        <v>14</v>
      </c>
      <c r="J175" t="s">
        <v>263</v>
      </c>
      <c r="K175" t="s">
        <v>23</v>
      </c>
      <c r="L175" t="s">
        <v>30</v>
      </c>
      <c r="M175" t="s">
        <v>723</v>
      </c>
    </row>
    <row r="176" spans="1:13" x14ac:dyDescent="0.2">
      <c r="A176" t="s">
        <v>1141</v>
      </c>
      <c r="B176" s="6" t="s">
        <v>30</v>
      </c>
      <c r="C176" t="s">
        <v>1142</v>
      </c>
      <c r="E176" s="3" t="b">
        <f>C176=Sheet3!A175</f>
        <v>0</v>
      </c>
      <c r="G176" t="s">
        <v>747</v>
      </c>
      <c r="H176" t="s">
        <v>748</v>
      </c>
      <c r="I176" t="s">
        <v>14</v>
      </c>
      <c r="J176" t="s">
        <v>32</v>
      </c>
      <c r="K176">
        <v>1</v>
      </c>
      <c r="L176" t="s">
        <v>753</v>
      </c>
      <c r="M176" t="s">
        <v>754</v>
      </c>
    </row>
    <row r="177" spans="1:13" x14ac:dyDescent="0.2">
      <c r="A177" t="s">
        <v>598</v>
      </c>
      <c r="B177" s="6" t="s">
        <v>30</v>
      </c>
      <c r="C177" t="s">
        <v>597</v>
      </c>
      <c r="E177" s="3" t="b">
        <f>C177=Sheet3!A176</f>
        <v>0</v>
      </c>
      <c r="F177" t="s">
        <v>20</v>
      </c>
      <c r="G177" t="s">
        <v>763</v>
      </c>
      <c r="H177" t="s">
        <v>764</v>
      </c>
      <c r="I177" t="s">
        <v>49</v>
      </c>
      <c r="J177" t="s">
        <v>32</v>
      </c>
      <c r="K177" t="s">
        <v>23</v>
      </c>
      <c r="L177" t="s">
        <v>769</v>
      </c>
      <c r="M177" t="s">
        <v>754</v>
      </c>
    </row>
    <row r="178" spans="1:13" x14ac:dyDescent="0.2">
      <c r="A178" t="s">
        <v>600</v>
      </c>
      <c r="B178" s="6" t="s">
        <v>30</v>
      </c>
      <c r="C178" t="s">
        <v>601</v>
      </c>
      <c r="E178" s="3" t="b">
        <f>C178=Sheet3!A177</f>
        <v>0</v>
      </c>
      <c r="F178" t="s">
        <v>20</v>
      </c>
      <c r="G178" t="s">
        <v>775</v>
      </c>
      <c r="H178" t="s">
        <v>776</v>
      </c>
      <c r="I178" t="s">
        <v>49</v>
      </c>
      <c r="J178" t="s">
        <v>32</v>
      </c>
      <c r="K178" t="s">
        <v>23</v>
      </c>
      <c r="L178" t="s">
        <v>779</v>
      </c>
      <c r="M178" t="s">
        <v>754</v>
      </c>
    </row>
    <row r="179" spans="1:13" x14ac:dyDescent="0.2">
      <c r="A179" t="s">
        <v>605</v>
      </c>
      <c r="B179" s="6" t="s">
        <v>30</v>
      </c>
      <c r="C179" t="s">
        <v>606</v>
      </c>
      <c r="E179" s="3" t="b">
        <f>C179=Sheet3!A178</f>
        <v>0</v>
      </c>
      <c r="G179" t="s">
        <v>782</v>
      </c>
      <c r="H179" t="s">
        <v>783</v>
      </c>
      <c r="I179" t="s">
        <v>14</v>
      </c>
      <c r="J179" t="s">
        <v>32</v>
      </c>
      <c r="K179" t="s">
        <v>23</v>
      </c>
      <c r="M179" t="s">
        <v>754</v>
      </c>
    </row>
    <row r="180" spans="1:13" hidden="1" x14ac:dyDescent="0.2">
      <c r="A180" t="s">
        <v>610</v>
      </c>
      <c r="B180" s="3"/>
      <c r="C180" t="s">
        <v>611</v>
      </c>
      <c r="E180" s="3" t="b">
        <f>C180=Sheet3!A179</f>
        <v>0</v>
      </c>
      <c r="F180" t="s">
        <v>20</v>
      </c>
      <c r="G180" t="s">
        <v>788</v>
      </c>
      <c r="H180" t="s">
        <v>789</v>
      </c>
      <c r="I180" t="s">
        <v>49</v>
      </c>
      <c r="J180" t="s">
        <v>32</v>
      </c>
      <c r="K180" t="s">
        <v>23</v>
      </c>
      <c r="M180" t="s">
        <v>754</v>
      </c>
    </row>
    <row r="181" spans="1:13" hidden="1" x14ac:dyDescent="0.2">
      <c r="A181" t="s">
        <v>615</v>
      </c>
      <c r="B181" s="3"/>
      <c r="C181" t="s">
        <v>616</v>
      </c>
      <c r="E181" s="3" t="b">
        <f>C181=Sheet3!A180</f>
        <v>0</v>
      </c>
      <c r="F181" t="s">
        <v>20</v>
      </c>
      <c r="G181" t="s">
        <v>805</v>
      </c>
      <c r="H181" t="s">
        <v>804</v>
      </c>
      <c r="I181" t="s">
        <v>38</v>
      </c>
      <c r="J181" t="s">
        <v>32</v>
      </c>
      <c r="K181" t="s">
        <v>115</v>
      </c>
    </row>
    <row r="182" spans="1:13" x14ac:dyDescent="0.2">
      <c r="A182" t="s">
        <v>619</v>
      </c>
      <c r="B182" s="6" t="s">
        <v>30</v>
      </c>
      <c r="C182" t="s">
        <v>620</v>
      </c>
      <c r="E182" s="3" t="b">
        <f>C182=Sheet3!A181</f>
        <v>0</v>
      </c>
      <c r="F182" t="s">
        <v>20</v>
      </c>
      <c r="G182" t="s">
        <v>808</v>
      </c>
      <c r="H182" t="s">
        <v>807</v>
      </c>
      <c r="I182" t="s">
        <v>22</v>
      </c>
      <c r="J182" t="s">
        <v>804</v>
      </c>
      <c r="K182">
        <v>1</v>
      </c>
      <c r="L182" t="s">
        <v>809</v>
      </c>
      <c r="M182" t="s">
        <v>810</v>
      </c>
    </row>
    <row r="183" spans="1:13" x14ac:dyDescent="0.2">
      <c r="A183" t="s">
        <v>652</v>
      </c>
      <c r="B183" s="6" t="s">
        <v>30</v>
      </c>
      <c r="C183" t="s">
        <v>653</v>
      </c>
      <c r="E183" s="3" t="b">
        <f>C183=Sheet3!A182</f>
        <v>0</v>
      </c>
      <c r="F183" t="s">
        <v>20</v>
      </c>
      <c r="G183" t="s">
        <v>1043</v>
      </c>
      <c r="H183" t="s">
        <v>1042</v>
      </c>
      <c r="I183" t="s">
        <v>49</v>
      </c>
      <c r="J183" t="s">
        <v>804</v>
      </c>
      <c r="K183">
        <v>1</v>
      </c>
      <c r="L183" s="2">
        <v>45127</v>
      </c>
      <c r="M183" t="s">
        <v>1044</v>
      </c>
    </row>
    <row r="184" spans="1:13" x14ac:dyDescent="0.2">
      <c r="A184" t="s">
        <v>1145</v>
      </c>
      <c r="B184" s="6" t="s">
        <v>30</v>
      </c>
      <c r="C184" t="s">
        <v>1146</v>
      </c>
      <c r="E184" s="3" t="b">
        <f>C184=Sheet3!A183</f>
        <v>0</v>
      </c>
      <c r="G184" t="s">
        <v>813</v>
      </c>
      <c r="H184" t="s">
        <v>812</v>
      </c>
      <c r="I184" t="s">
        <v>14</v>
      </c>
      <c r="J184" t="s">
        <v>32</v>
      </c>
      <c r="K184">
        <v>1</v>
      </c>
      <c r="L184" t="s">
        <v>814</v>
      </c>
      <c r="M184" t="s">
        <v>815</v>
      </c>
    </row>
    <row r="185" spans="1:13" hidden="1" x14ac:dyDescent="0.2">
      <c r="A185" t="s">
        <v>622</v>
      </c>
      <c r="B185" s="3"/>
      <c r="C185" t="s">
        <v>623</v>
      </c>
      <c r="E185" s="3" t="b">
        <f>C185=Sheet3!A184</f>
        <v>0</v>
      </c>
      <c r="F185" t="s">
        <v>20</v>
      </c>
      <c r="G185" t="s">
        <v>910</v>
      </c>
      <c r="H185" t="s">
        <v>145</v>
      </c>
      <c r="I185" t="s">
        <v>38</v>
      </c>
      <c r="J185" t="s">
        <v>32</v>
      </c>
      <c r="K185" t="s">
        <v>40</v>
      </c>
      <c r="M185" t="s">
        <v>911</v>
      </c>
    </row>
    <row r="186" spans="1:13" x14ac:dyDescent="0.2">
      <c r="A186" t="s">
        <v>626</v>
      </c>
      <c r="B186" s="6" t="s">
        <v>30</v>
      </c>
      <c r="C186" t="s">
        <v>126</v>
      </c>
      <c r="E186" s="3" t="b">
        <f>C186=Sheet3!A185</f>
        <v>0</v>
      </c>
      <c r="F186" t="s">
        <v>20</v>
      </c>
      <c r="G186" t="s">
        <v>144</v>
      </c>
      <c r="H186" t="s">
        <v>143</v>
      </c>
      <c r="I186" t="s">
        <v>49</v>
      </c>
      <c r="J186" t="s">
        <v>145</v>
      </c>
      <c r="K186" t="s">
        <v>23</v>
      </c>
      <c r="M186" t="s">
        <v>146</v>
      </c>
    </row>
    <row r="187" spans="1:13" x14ac:dyDescent="0.2">
      <c r="A187" t="s">
        <v>123</v>
      </c>
      <c r="B187" s="6" t="s">
        <v>30</v>
      </c>
      <c r="C187" t="s">
        <v>1215</v>
      </c>
      <c r="E187" s="3" t="b">
        <f>C187=Sheet3!A186</f>
        <v>0</v>
      </c>
      <c r="F187" t="s">
        <v>20</v>
      </c>
      <c r="G187" t="s">
        <v>251</v>
      </c>
      <c r="H187" t="s">
        <v>39</v>
      </c>
      <c r="I187" t="s">
        <v>38</v>
      </c>
      <c r="J187" t="s">
        <v>15</v>
      </c>
      <c r="K187" t="s">
        <v>40</v>
      </c>
    </row>
    <row r="188" spans="1:13" x14ac:dyDescent="0.2">
      <c r="A188" t="s">
        <v>133</v>
      </c>
      <c r="B188" s="6" t="s">
        <v>30</v>
      </c>
      <c r="C188" s="3" t="s">
        <v>1216</v>
      </c>
      <c r="E188" s="3" t="b">
        <f>C188=Sheet3!A187</f>
        <v>0</v>
      </c>
      <c r="F188" t="s">
        <v>20</v>
      </c>
      <c r="G188" t="s">
        <v>157</v>
      </c>
      <c r="H188" t="s">
        <v>156</v>
      </c>
      <c r="I188" t="s">
        <v>38</v>
      </c>
      <c r="J188" t="s">
        <v>36</v>
      </c>
      <c r="K188" t="s">
        <v>23</v>
      </c>
    </row>
    <row r="189" spans="1:13" x14ac:dyDescent="0.2">
      <c r="A189" t="s">
        <v>138</v>
      </c>
      <c r="B189" s="6" t="s">
        <v>30</v>
      </c>
      <c r="C189" t="s">
        <v>1217</v>
      </c>
      <c r="E189" s="3" t="b">
        <f>C189=Sheet3!A188</f>
        <v>0</v>
      </c>
      <c r="F189" t="s">
        <v>20</v>
      </c>
      <c r="G189" t="s">
        <v>160</v>
      </c>
      <c r="H189" t="s">
        <v>159</v>
      </c>
      <c r="I189" t="s">
        <v>38</v>
      </c>
      <c r="J189" t="s">
        <v>156</v>
      </c>
      <c r="K189" t="s">
        <v>23</v>
      </c>
    </row>
    <row r="190" spans="1:13" x14ac:dyDescent="0.2">
      <c r="A190" t="s">
        <v>166</v>
      </c>
      <c r="B190" s="6" t="s">
        <v>30</v>
      </c>
      <c r="C190" t="s">
        <v>1218</v>
      </c>
      <c r="E190" s="3" t="b">
        <f>C190=Sheet3!A189</f>
        <v>0</v>
      </c>
      <c r="F190" t="s">
        <v>20</v>
      </c>
      <c r="G190" t="s">
        <v>546</v>
      </c>
      <c r="H190" t="s">
        <v>545</v>
      </c>
      <c r="I190" t="s">
        <v>38</v>
      </c>
      <c r="J190" t="s">
        <v>450</v>
      </c>
      <c r="K190" t="s">
        <v>23</v>
      </c>
    </row>
    <row r="191" spans="1:13" x14ac:dyDescent="0.2">
      <c r="A191" t="s">
        <v>476</v>
      </c>
      <c r="B191" s="6" t="s">
        <v>30</v>
      </c>
      <c r="C191" t="s">
        <v>477</v>
      </c>
      <c r="E191" s="3" t="b">
        <f>C191=Sheet3!A190</f>
        <v>0</v>
      </c>
      <c r="F191" t="s">
        <v>20</v>
      </c>
      <c r="G191" t="s">
        <v>149</v>
      </c>
      <c r="H191" t="s">
        <v>148</v>
      </c>
      <c r="I191" t="s">
        <v>49</v>
      </c>
      <c r="J191" t="s">
        <v>145</v>
      </c>
      <c r="K191" t="s">
        <v>23</v>
      </c>
      <c r="M191" t="s">
        <v>150</v>
      </c>
    </row>
    <row r="192" spans="1:13" x14ac:dyDescent="0.2">
      <c r="A192" t="s">
        <v>1096</v>
      </c>
      <c r="B192" s="6" t="s">
        <v>30</v>
      </c>
      <c r="C192" t="s">
        <v>1097</v>
      </c>
      <c r="E192" s="3" t="b">
        <f>C192=Sheet3!A191</f>
        <v>0</v>
      </c>
      <c r="F192" t="s">
        <v>20</v>
      </c>
      <c r="G192" t="s">
        <v>153</v>
      </c>
      <c r="H192" t="s">
        <v>152</v>
      </c>
      <c r="I192" t="s">
        <v>49</v>
      </c>
      <c r="J192" t="s">
        <v>145</v>
      </c>
      <c r="K192" t="s">
        <v>23</v>
      </c>
      <c r="M192" t="s">
        <v>154</v>
      </c>
    </row>
    <row r="193" spans="1:13" x14ac:dyDescent="0.2">
      <c r="A193" t="s">
        <v>1168</v>
      </c>
      <c r="B193" s="6" t="s">
        <v>30</v>
      </c>
      <c r="C193" t="s">
        <v>1169</v>
      </c>
      <c r="E193" s="3" t="b">
        <f>C193=Sheet3!A192</f>
        <v>0</v>
      </c>
      <c r="F193" t="s">
        <v>20</v>
      </c>
      <c r="G193" t="s">
        <v>234</v>
      </c>
      <c r="H193" t="s">
        <v>233</v>
      </c>
      <c r="I193" t="s">
        <v>49</v>
      </c>
      <c r="J193" t="s">
        <v>145</v>
      </c>
      <c r="K193" t="s">
        <v>23</v>
      </c>
      <c r="M193" t="s">
        <v>235</v>
      </c>
    </row>
    <row r="194" spans="1:13" hidden="1" x14ac:dyDescent="0.2">
      <c r="A194" t="s">
        <v>669</v>
      </c>
      <c r="B194" s="3"/>
      <c r="C194" t="s">
        <v>670</v>
      </c>
      <c r="E194" s="3" t="b">
        <f>C194=Sheet3!A193</f>
        <v>0</v>
      </c>
      <c r="F194" t="s">
        <v>20</v>
      </c>
      <c r="G194" t="s">
        <v>454</v>
      </c>
      <c r="H194" t="s">
        <v>455</v>
      </c>
      <c r="I194" t="s">
        <v>49</v>
      </c>
      <c r="J194" t="s">
        <v>145</v>
      </c>
      <c r="K194">
        <v>1</v>
      </c>
      <c r="M194" t="s">
        <v>491</v>
      </c>
    </row>
    <row r="195" spans="1:13" hidden="1" x14ac:dyDescent="0.2">
      <c r="A195" t="s">
        <v>674</v>
      </c>
      <c r="B195" s="3"/>
      <c r="C195" t="s">
        <v>258</v>
      </c>
      <c r="E195" s="3" t="b">
        <f>C195=Sheet3!A194</f>
        <v>0</v>
      </c>
      <c r="G195" t="s">
        <v>1113</v>
      </c>
      <c r="H195" t="s">
        <v>1114</v>
      </c>
      <c r="I195" t="s">
        <v>14</v>
      </c>
      <c r="J195" t="s">
        <v>145</v>
      </c>
      <c r="K195">
        <v>1</v>
      </c>
      <c r="L195" t="s">
        <v>1159</v>
      </c>
      <c r="M195" t="s">
        <v>1160</v>
      </c>
    </row>
    <row r="196" spans="1:13" hidden="1" x14ac:dyDescent="0.2">
      <c r="A196" t="s">
        <v>480</v>
      </c>
      <c r="B196" s="3"/>
      <c r="C196" t="s">
        <v>481</v>
      </c>
      <c r="E196" s="3" t="b">
        <f>C196=Sheet3!A195</f>
        <v>0</v>
      </c>
      <c r="G196" t="s">
        <v>943</v>
      </c>
      <c r="H196" t="s">
        <v>944</v>
      </c>
      <c r="I196" t="s">
        <v>14</v>
      </c>
      <c r="J196" t="s">
        <v>32</v>
      </c>
      <c r="K196">
        <v>1</v>
      </c>
      <c r="L196" t="s">
        <v>945</v>
      </c>
      <c r="M196" t="s">
        <v>946</v>
      </c>
    </row>
    <row r="197" spans="1:13" hidden="1" x14ac:dyDescent="0.2">
      <c r="A197" t="s">
        <v>676</v>
      </c>
      <c r="B197" s="3"/>
      <c r="C197" t="s">
        <v>677</v>
      </c>
      <c r="E197" s="3" t="b">
        <f>C197=Sheet3!A196</f>
        <v>0</v>
      </c>
      <c r="G197" t="s">
        <v>953</v>
      </c>
      <c r="H197" t="s">
        <v>952</v>
      </c>
      <c r="I197" t="s">
        <v>14</v>
      </c>
      <c r="J197" t="s">
        <v>32</v>
      </c>
      <c r="K197">
        <v>1</v>
      </c>
      <c r="L197" t="s">
        <v>954</v>
      </c>
      <c r="M197" t="s">
        <v>955</v>
      </c>
    </row>
    <row r="198" spans="1:13" hidden="1" x14ac:dyDescent="0.2">
      <c r="A198" t="s">
        <v>680</v>
      </c>
      <c r="B198" s="3"/>
      <c r="C198" t="s">
        <v>681</v>
      </c>
      <c r="E198" s="3" t="b">
        <f>C198=Sheet3!A197</f>
        <v>0</v>
      </c>
      <c r="F198" t="s">
        <v>20</v>
      </c>
      <c r="G198" t="s">
        <v>1020</v>
      </c>
      <c r="H198" t="s">
        <v>1019</v>
      </c>
      <c r="I198" t="s">
        <v>49</v>
      </c>
      <c r="J198" t="s">
        <v>32</v>
      </c>
      <c r="K198" t="s">
        <v>23</v>
      </c>
      <c r="M198" t="s">
        <v>1021</v>
      </c>
    </row>
    <row r="199" spans="1:13" hidden="1" x14ac:dyDescent="0.2">
      <c r="A199" t="s">
        <v>685</v>
      </c>
      <c r="B199" s="3"/>
      <c r="C199" t="s">
        <v>686</v>
      </c>
      <c r="E199" s="3" t="b">
        <f>C199=Sheet3!A198</f>
        <v>0</v>
      </c>
      <c r="G199" t="s">
        <v>1047</v>
      </c>
      <c r="H199" t="s">
        <v>1046</v>
      </c>
      <c r="I199" t="s">
        <v>14</v>
      </c>
      <c r="J199" t="s">
        <v>32</v>
      </c>
      <c r="K199" t="s">
        <v>23</v>
      </c>
      <c r="L199" t="s">
        <v>1048</v>
      </c>
      <c r="M199" t="s">
        <v>1049</v>
      </c>
    </row>
    <row r="200" spans="1:13" hidden="1" x14ac:dyDescent="0.2">
      <c r="A200" t="s">
        <v>690</v>
      </c>
      <c r="B200" s="3"/>
      <c r="C200" t="s">
        <v>691</v>
      </c>
      <c r="E200" s="3" t="b">
        <f>C200=Sheet3!A199</f>
        <v>0</v>
      </c>
      <c r="F200" t="s">
        <v>20</v>
      </c>
      <c r="G200" t="s">
        <v>1052</v>
      </c>
      <c r="H200" t="s">
        <v>1051</v>
      </c>
      <c r="I200" t="s">
        <v>49</v>
      </c>
      <c r="J200" t="s">
        <v>32</v>
      </c>
      <c r="K200" t="s">
        <v>23</v>
      </c>
      <c r="M200" t="s">
        <v>1053</v>
      </c>
    </row>
    <row r="201" spans="1:13" hidden="1" x14ac:dyDescent="0.2">
      <c r="A201" t="s">
        <v>694</v>
      </c>
      <c r="B201" s="3"/>
      <c r="C201" t="s">
        <v>695</v>
      </c>
      <c r="E201" s="3" t="b">
        <f>C201=Sheet3!A200</f>
        <v>0</v>
      </c>
      <c r="F201" t="s">
        <v>20</v>
      </c>
      <c r="G201" t="s">
        <v>1084</v>
      </c>
      <c r="H201" t="s">
        <v>1085</v>
      </c>
      <c r="I201" t="s">
        <v>49</v>
      </c>
      <c r="J201" t="s">
        <v>32</v>
      </c>
      <c r="K201">
        <v>1</v>
      </c>
      <c r="L201" t="s">
        <v>1094</v>
      </c>
      <c r="M201" t="s">
        <v>1095</v>
      </c>
    </row>
    <row r="202" spans="1:13" hidden="1" x14ac:dyDescent="0.2">
      <c r="A202" t="s">
        <v>698</v>
      </c>
      <c r="B202" s="3"/>
      <c r="C202" t="s">
        <v>699</v>
      </c>
      <c r="E202" s="3" t="b">
        <f>C202=Sheet3!A201</f>
        <v>0</v>
      </c>
      <c r="F202" t="s">
        <v>20</v>
      </c>
      <c r="G202" t="s">
        <v>617</v>
      </c>
      <c r="H202" t="s">
        <v>616</v>
      </c>
      <c r="I202" t="s">
        <v>49</v>
      </c>
      <c r="J202" t="s">
        <v>307</v>
      </c>
      <c r="K202" t="s">
        <v>23</v>
      </c>
      <c r="M202" t="s">
        <v>618</v>
      </c>
    </row>
    <row r="203" spans="1:13" hidden="1" x14ac:dyDescent="0.2">
      <c r="A203" t="s">
        <v>702</v>
      </c>
      <c r="B203" s="3"/>
      <c r="C203" t="s">
        <v>703</v>
      </c>
      <c r="E203" s="3" t="b">
        <f>C203=Sheet3!A202</f>
        <v>0</v>
      </c>
      <c r="F203" t="s">
        <v>20</v>
      </c>
      <c r="G203" t="s">
        <v>624</v>
      </c>
      <c r="H203" t="s">
        <v>623</v>
      </c>
      <c r="I203" t="s">
        <v>164</v>
      </c>
      <c r="J203" t="s">
        <v>307</v>
      </c>
      <c r="K203" t="s">
        <v>23</v>
      </c>
      <c r="M203" t="s">
        <v>625</v>
      </c>
    </row>
    <row r="204" spans="1:13" hidden="1" x14ac:dyDescent="0.2">
      <c r="A204" t="s">
        <v>706</v>
      </c>
      <c r="B204" s="3"/>
      <c r="C204" t="s">
        <v>707</v>
      </c>
      <c r="E204" s="3" t="b">
        <f>C204=Sheet3!A203</f>
        <v>0</v>
      </c>
      <c r="F204" t="s">
        <v>20</v>
      </c>
      <c r="G204" t="s">
        <v>725</v>
      </c>
      <c r="H204" t="s">
        <v>202</v>
      </c>
      <c r="I204" t="s">
        <v>38</v>
      </c>
      <c r="J204" t="s">
        <v>307</v>
      </c>
      <c r="K204" t="s">
        <v>23</v>
      </c>
    </row>
    <row r="205" spans="1:13" hidden="1" x14ac:dyDescent="0.2">
      <c r="A205" t="s">
        <v>711</v>
      </c>
      <c r="B205" s="3"/>
      <c r="C205" t="s">
        <v>712</v>
      </c>
      <c r="E205" s="3" t="b">
        <f>C205=Sheet3!A204</f>
        <v>0</v>
      </c>
      <c r="G205" t="s">
        <v>201</v>
      </c>
      <c r="H205" t="s">
        <v>200</v>
      </c>
      <c r="I205" t="s">
        <v>14</v>
      </c>
      <c r="J205" t="s">
        <v>202</v>
      </c>
      <c r="K205" t="s">
        <v>23</v>
      </c>
      <c r="M205" t="s">
        <v>203</v>
      </c>
    </row>
    <row r="206" spans="1:13" hidden="1" x14ac:dyDescent="0.2">
      <c r="A206" t="s">
        <v>715</v>
      </c>
      <c r="B206" s="3"/>
      <c r="C206" t="s">
        <v>716</v>
      </c>
      <c r="E206" s="3" t="b">
        <f>C206=Sheet3!A205</f>
        <v>0</v>
      </c>
      <c r="G206" t="s">
        <v>728</v>
      </c>
      <c r="H206" t="s">
        <v>727</v>
      </c>
      <c r="I206" t="s">
        <v>14</v>
      </c>
      <c r="J206" t="s">
        <v>202</v>
      </c>
      <c r="K206" t="s">
        <v>23</v>
      </c>
      <c r="M206" t="s">
        <v>729</v>
      </c>
    </row>
    <row r="207" spans="1:13" hidden="1" x14ac:dyDescent="0.2">
      <c r="A207" t="s">
        <v>720</v>
      </c>
      <c r="B207" s="3"/>
      <c r="C207" t="s">
        <v>721</v>
      </c>
      <c r="E207" s="3" t="b">
        <f>C207=Sheet3!A206</f>
        <v>0</v>
      </c>
      <c r="F207" t="s">
        <v>20</v>
      </c>
      <c r="G207" t="s">
        <v>837</v>
      </c>
      <c r="H207" t="s">
        <v>838</v>
      </c>
      <c r="I207" t="s">
        <v>49</v>
      </c>
      <c r="J207" t="s">
        <v>202</v>
      </c>
      <c r="K207" t="s">
        <v>23</v>
      </c>
      <c r="M207" t="s">
        <v>857</v>
      </c>
    </row>
    <row r="208" spans="1:13" hidden="1" x14ac:dyDescent="0.2">
      <c r="A208" t="s">
        <v>724</v>
      </c>
      <c r="B208" s="3"/>
      <c r="C208" t="s">
        <v>202</v>
      </c>
      <c r="E208" s="3" t="b">
        <f>C208=Sheet3!A207</f>
        <v>0</v>
      </c>
      <c r="F208" t="s">
        <v>20</v>
      </c>
      <c r="G208" t="s">
        <v>738</v>
      </c>
      <c r="H208" t="s">
        <v>737</v>
      </c>
      <c r="I208" t="s">
        <v>49</v>
      </c>
      <c r="J208" t="s">
        <v>307</v>
      </c>
      <c r="K208" t="s">
        <v>23</v>
      </c>
      <c r="L208" s="2">
        <v>45127</v>
      </c>
      <c r="M208" t="s">
        <v>739</v>
      </c>
    </row>
    <row r="209" spans="1:13" hidden="1" x14ac:dyDescent="0.2">
      <c r="A209" t="s">
        <v>726</v>
      </c>
      <c r="B209" s="3"/>
      <c r="C209" t="s">
        <v>727</v>
      </c>
      <c r="E209" s="3" t="b">
        <f>C209=Sheet3!A208</f>
        <v>0</v>
      </c>
      <c r="F209" t="s">
        <v>20</v>
      </c>
      <c r="G209" t="s">
        <v>742</v>
      </c>
      <c r="H209" t="s">
        <v>741</v>
      </c>
      <c r="I209" t="s">
        <v>49</v>
      </c>
      <c r="J209" t="s">
        <v>307</v>
      </c>
      <c r="K209" t="s">
        <v>40</v>
      </c>
      <c r="L209" t="s">
        <v>743</v>
      </c>
      <c r="M209" t="s">
        <v>744</v>
      </c>
    </row>
    <row r="210" spans="1:13" hidden="1" x14ac:dyDescent="0.2">
      <c r="A210" t="s">
        <v>855</v>
      </c>
      <c r="B210" s="3"/>
      <c r="C210" t="s">
        <v>856</v>
      </c>
      <c r="E210" s="3" t="b">
        <f>C210=Sheet3!A209</f>
        <v>0</v>
      </c>
      <c r="G210" t="s">
        <v>747</v>
      </c>
      <c r="H210" t="s">
        <v>748</v>
      </c>
      <c r="I210" t="s">
        <v>14</v>
      </c>
      <c r="J210" t="s">
        <v>307</v>
      </c>
      <c r="K210" t="s">
        <v>23</v>
      </c>
      <c r="L210" t="s">
        <v>749</v>
      </c>
      <c r="M210" t="s">
        <v>750</v>
      </c>
    </row>
    <row r="211" spans="1:13" hidden="1" x14ac:dyDescent="0.2">
      <c r="A211" t="s">
        <v>730</v>
      </c>
      <c r="B211" s="3"/>
      <c r="C211" t="s">
        <v>263</v>
      </c>
      <c r="E211" s="3" t="b">
        <f>C211=Sheet3!A210</f>
        <v>0</v>
      </c>
      <c r="F211" t="s">
        <v>20</v>
      </c>
      <c r="G211" t="s">
        <v>763</v>
      </c>
      <c r="H211" t="s">
        <v>764</v>
      </c>
      <c r="I211" t="s">
        <v>49</v>
      </c>
      <c r="J211" t="s">
        <v>307</v>
      </c>
      <c r="K211" t="s">
        <v>23</v>
      </c>
      <c r="L211" t="s">
        <v>765</v>
      </c>
      <c r="M211" t="s">
        <v>766</v>
      </c>
    </row>
    <row r="212" spans="1:13" hidden="1" x14ac:dyDescent="0.2">
      <c r="A212" t="s">
        <v>732</v>
      </c>
      <c r="B212" s="3"/>
      <c r="C212" t="s">
        <v>733</v>
      </c>
      <c r="E212" s="3" t="b">
        <f>C212=Sheet3!A211</f>
        <v>0</v>
      </c>
      <c r="F212" t="s">
        <v>20</v>
      </c>
      <c r="G212" t="s">
        <v>775</v>
      </c>
      <c r="H212" t="s">
        <v>776</v>
      </c>
      <c r="I212" t="s">
        <v>49</v>
      </c>
      <c r="J212" t="s">
        <v>307</v>
      </c>
      <c r="K212" t="s">
        <v>23</v>
      </c>
      <c r="M212" t="s">
        <v>766</v>
      </c>
    </row>
    <row r="213" spans="1:13" x14ac:dyDescent="0.2">
      <c r="A213" t="s">
        <v>736</v>
      </c>
      <c r="B213" s="6" t="s">
        <v>30</v>
      </c>
      <c r="C213" t="s">
        <v>737</v>
      </c>
      <c r="E213" s="3" t="b">
        <f>C213=Sheet3!A212</f>
        <v>0</v>
      </c>
      <c r="G213" t="s">
        <v>782</v>
      </c>
      <c r="H213" t="s">
        <v>783</v>
      </c>
      <c r="I213" t="s">
        <v>14</v>
      </c>
      <c r="J213" t="s">
        <v>307</v>
      </c>
      <c r="K213" t="s">
        <v>23</v>
      </c>
      <c r="M213" t="s">
        <v>766</v>
      </c>
    </row>
    <row r="214" spans="1:13" x14ac:dyDescent="0.2">
      <c r="A214" t="s">
        <v>740</v>
      </c>
      <c r="B214" s="6" t="s">
        <v>30</v>
      </c>
      <c r="C214" t="s">
        <v>741</v>
      </c>
      <c r="E214" s="3" t="b">
        <f>C214=Sheet3!A213</f>
        <v>0</v>
      </c>
      <c r="F214" t="s">
        <v>20</v>
      </c>
      <c r="G214" t="s">
        <v>788</v>
      </c>
      <c r="H214" t="s">
        <v>789</v>
      </c>
      <c r="I214" t="s">
        <v>49</v>
      </c>
      <c r="J214" t="s">
        <v>307</v>
      </c>
      <c r="K214" t="s">
        <v>23</v>
      </c>
      <c r="M214" t="s">
        <v>766</v>
      </c>
    </row>
    <row r="215" spans="1:13" x14ac:dyDescent="0.2">
      <c r="A215" t="s">
        <v>755</v>
      </c>
      <c r="B215" s="6" t="s">
        <v>30</v>
      </c>
      <c r="C215" t="s">
        <v>748</v>
      </c>
      <c r="E215" s="3" t="b">
        <f>C215=Sheet3!A214</f>
        <v>0</v>
      </c>
      <c r="F215" t="s">
        <v>20</v>
      </c>
      <c r="G215" t="s">
        <v>824</v>
      </c>
      <c r="H215" t="s">
        <v>486</v>
      </c>
      <c r="I215" t="s">
        <v>38</v>
      </c>
      <c r="J215" t="s">
        <v>307</v>
      </c>
      <c r="K215" t="s">
        <v>40</v>
      </c>
    </row>
    <row r="216" spans="1:13" hidden="1" x14ac:dyDescent="0.2">
      <c r="A216" t="s">
        <v>770</v>
      </c>
      <c r="B216" s="3"/>
      <c r="C216" t="s">
        <v>764</v>
      </c>
      <c r="E216" s="3" t="b">
        <f>C216=Sheet3!A215</f>
        <v>0</v>
      </c>
      <c r="F216" t="s">
        <v>20</v>
      </c>
      <c r="G216" t="s">
        <v>454</v>
      </c>
      <c r="H216" t="s">
        <v>455</v>
      </c>
      <c r="I216" t="s">
        <v>49</v>
      </c>
      <c r="J216" t="s">
        <v>486</v>
      </c>
      <c r="K216" t="s">
        <v>23</v>
      </c>
      <c r="L216" t="s">
        <v>487</v>
      </c>
      <c r="M216" t="s">
        <v>488</v>
      </c>
    </row>
    <row r="217" spans="1:13" hidden="1" x14ac:dyDescent="0.2">
      <c r="A217" t="s">
        <v>799</v>
      </c>
      <c r="B217" s="3"/>
      <c r="C217" t="s">
        <v>800</v>
      </c>
      <c r="E217" s="3" t="b">
        <f>C217=Sheet3!A216</f>
        <v>0</v>
      </c>
      <c r="G217" t="s">
        <v>747</v>
      </c>
      <c r="H217" t="s">
        <v>748</v>
      </c>
      <c r="I217" t="s">
        <v>14</v>
      </c>
      <c r="J217" t="s">
        <v>486</v>
      </c>
      <c r="K217">
        <v>1</v>
      </c>
      <c r="L217" t="s">
        <v>759</v>
      </c>
      <c r="M217" t="s">
        <v>760</v>
      </c>
    </row>
    <row r="218" spans="1:13" x14ac:dyDescent="0.2">
      <c r="A218" t="s">
        <v>803</v>
      </c>
      <c r="B218" s="6" t="s">
        <v>30</v>
      </c>
      <c r="C218" t="s">
        <v>804</v>
      </c>
      <c r="E218" s="3" t="b">
        <f>C218=Sheet3!A217</f>
        <v>0</v>
      </c>
      <c r="F218" t="s">
        <v>20</v>
      </c>
      <c r="G218" t="s">
        <v>826</v>
      </c>
      <c r="H218" t="s">
        <v>658</v>
      </c>
      <c r="I218" t="s">
        <v>38</v>
      </c>
      <c r="J218" t="s">
        <v>486</v>
      </c>
      <c r="K218">
        <v>1</v>
      </c>
    </row>
    <row r="219" spans="1:13" x14ac:dyDescent="0.2">
      <c r="A219" t="s">
        <v>806</v>
      </c>
      <c r="B219" s="6" t="s">
        <v>30</v>
      </c>
      <c r="C219" t="s">
        <v>807</v>
      </c>
      <c r="E219" s="3" t="b">
        <f>C219=Sheet3!A218</f>
        <v>0</v>
      </c>
      <c r="F219" t="s">
        <v>20</v>
      </c>
      <c r="G219" t="s">
        <v>630</v>
      </c>
      <c r="H219" t="s">
        <v>631</v>
      </c>
      <c r="I219" t="s">
        <v>49</v>
      </c>
      <c r="J219" t="s">
        <v>658</v>
      </c>
      <c r="K219">
        <v>1</v>
      </c>
      <c r="L219" t="s">
        <v>659</v>
      </c>
      <c r="M219" t="s">
        <v>660</v>
      </c>
    </row>
    <row r="220" spans="1:13" hidden="1" x14ac:dyDescent="0.2">
      <c r="A220" t="s">
        <v>811</v>
      </c>
      <c r="B220" s="3"/>
      <c r="C220" t="s">
        <v>812</v>
      </c>
      <c r="E220" s="3" t="b">
        <f>C220=Sheet3!A219</f>
        <v>0</v>
      </c>
      <c r="G220" t="s">
        <v>1113</v>
      </c>
      <c r="H220" t="s">
        <v>1114</v>
      </c>
      <c r="I220" t="s">
        <v>14</v>
      </c>
      <c r="J220" t="s">
        <v>658</v>
      </c>
      <c r="K220">
        <v>1</v>
      </c>
      <c r="L220" t="s">
        <v>1125</v>
      </c>
      <c r="M220" t="s">
        <v>1150</v>
      </c>
    </row>
    <row r="221" spans="1:13" x14ac:dyDescent="0.2">
      <c r="A221" t="s">
        <v>823</v>
      </c>
      <c r="B221" s="6" t="s">
        <v>30</v>
      </c>
      <c r="C221" t="s">
        <v>486</v>
      </c>
      <c r="E221" s="3" t="b">
        <f>C221=Sheet3!A220</f>
        <v>0</v>
      </c>
      <c r="G221" t="s">
        <v>907</v>
      </c>
      <c r="H221" t="s">
        <v>906</v>
      </c>
      <c r="I221" t="s">
        <v>14</v>
      </c>
      <c r="J221" t="s">
        <v>307</v>
      </c>
      <c r="K221">
        <v>1</v>
      </c>
      <c r="L221" t="s">
        <v>30</v>
      </c>
      <c r="M221" t="s">
        <v>908</v>
      </c>
    </row>
    <row r="222" spans="1:13" x14ac:dyDescent="0.2">
      <c r="A222" t="s">
        <v>484</v>
      </c>
      <c r="B222" s="6" t="s">
        <v>30</v>
      </c>
      <c r="C222" t="s">
        <v>485</v>
      </c>
      <c r="E222" s="3" t="b">
        <f>C222=Sheet3!A221</f>
        <v>0</v>
      </c>
      <c r="F222" t="s">
        <v>20</v>
      </c>
      <c r="G222" t="s">
        <v>919</v>
      </c>
      <c r="H222" t="s">
        <v>918</v>
      </c>
      <c r="I222" t="s">
        <v>49</v>
      </c>
      <c r="J222" t="s">
        <v>307</v>
      </c>
      <c r="K222" t="s">
        <v>23</v>
      </c>
      <c r="M222" t="s">
        <v>920</v>
      </c>
    </row>
    <row r="223" spans="1:13" x14ac:dyDescent="0.2">
      <c r="A223" t="s">
        <v>757</v>
      </c>
      <c r="B223" s="6" t="s">
        <v>30</v>
      </c>
      <c r="C223" t="s">
        <v>758</v>
      </c>
      <c r="E223" s="3" t="b">
        <f>C223=Sheet3!A222</f>
        <v>0</v>
      </c>
      <c r="F223" t="s">
        <v>20</v>
      </c>
      <c r="G223" t="s">
        <v>922</v>
      </c>
      <c r="H223" t="s">
        <v>91</v>
      </c>
      <c r="J223" t="s">
        <v>307</v>
      </c>
      <c r="K223">
        <v>1</v>
      </c>
    </row>
    <row r="224" spans="1:13" x14ac:dyDescent="0.2">
      <c r="A224" t="s">
        <v>825</v>
      </c>
      <c r="B224" s="6" t="s">
        <v>30</v>
      </c>
      <c r="C224" t="s">
        <v>658</v>
      </c>
      <c r="E224" s="3" t="b">
        <f>C224=Sheet3!A223</f>
        <v>0</v>
      </c>
      <c r="G224" t="s">
        <v>90</v>
      </c>
      <c r="H224" t="s">
        <v>87</v>
      </c>
      <c r="I224" t="s">
        <v>14</v>
      </c>
      <c r="J224" t="s">
        <v>91</v>
      </c>
      <c r="K224" t="s">
        <v>23</v>
      </c>
      <c r="L224" t="s">
        <v>30</v>
      </c>
      <c r="M224" t="s">
        <v>92</v>
      </c>
    </row>
    <row r="225" spans="1:13" x14ac:dyDescent="0.2">
      <c r="A225" t="s">
        <v>656</v>
      </c>
      <c r="B225" s="6" t="s">
        <v>30</v>
      </c>
      <c r="C225" t="s">
        <v>657</v>
      </c>
      <c r="E225" s="3" t="b">
        <f>C225=Sheet3!A224</f>
        <v>0</v>
      </c>
      <c r="G225" t="s">
        <v>95</v>
      </c>
      <c r="H225" t="s">
        <v>94</v>
      </c>
      <c r="I225" t="s">
        <v>14</v>
      </c>
      <c r="J225" t="s">
        <v>91</v>
      </c>
      <c r="K225" t="s">
        <v>23</v>
      </c>
      <c r="L225" t="s">
        <v>30</v>
      </c>
      <c r="M225" t="s">
        <v>96</v>
      </c>
    </row>
    <row r="226" spans="1:13" x14ac:dyDescent="0.2">
      <c r="A226" t="s">
        <v>1148</v>
      </c>
      <c r="B226" s="6" t="s">
        <v>30</v>
      </c>
      <c r="C226" t="s">
        <v>1149</v>
      </c>
      <c r="E226" s="3" t="b">
        <f>C226=Sheet3!A225</f>
        <v>0</v>
      </c>
      <c r="G226" t="s">
        <v>241</v>
      </c>
      <c r="H226" t="s">
        <v>240</v>
      </c>
      <c r="I226" t="s">
        <v>14</v>
      </c>
      <c r="J226" t="s">
        <v>91</v>
      </c>
      <c r="K226">
        <v>1</v>
      </c>
      <c r="L226" t="s">
        <v>30</v>
      </c>
      <c r="M226" t="s">
        <v>242</v>
      </c>
    </row>
    <row r="227" spans="1:13" x14ac:dyDescent="0.2">
      <c r="A227" t="s">
        <v>827</v>
      </c>
      <c r="B227" s="6" t="s">
        <v>30</v>
      </c>
      <c r="C227" t="s">
        <v>828</v>
      </c>
      <c r="E227" s="3" t="b">
        <f>C227=Sheet3!A226</f>
        <v>0</v>
      </c>
      <c r="F227" t="s">
        <v>20</v>
      </c>
      <c r="G227" t="s">
        <v>528</v>
      </c>
      <c r="H227" t="s">
        <v>527</v>
      </c>
      <c r="I227" t="s">
        <v>22</v>
      </c>
      <c r="J227" t="s">
        <v>91</v>
      </c>
      <c r="K227" t="s">
        <v>23</v>
      </c>
      <c r="M227" t="s">
        <v>529</v>
      </c>
    </row>
    <row r="228" spans="1:13" hidden="1" x14ac:dyDescent="0.2">
      <c r="A228" t="s">
        <v>831</v>
      </c>
      <c r="B228" s="3"/>
      <c r="C228" t="s">
        <v>832</v>
      </c>
      <c r="E228" s="3" t="b">
        <f>C228=Sheet3!A227</f>
        <v>0</v>
      </c>
      <c r="G228" t="s">
        <v>958</v>
      </c>
      <c r="H228" t="s">
        <v>957</v>
      </c>
      <c r="I228" t="s">
        <v>14</v>
      </c>
      <c r="J228" t="s">
        <v>91</v>
      </c>
      <c r="K228" t="s">
        <v>23</v>
      </c>
      <c r="L228" t="s">
        <v>30</v>
      </c>
      <c r="M228" t="s">
        <v>959</v>
      </c>
    </row>
    <row r="229" spans="1:13" hidden="1" x14ac:dyDescent="0.2">
      <c r="A229" t="s">
        <v>871</v>
      </c>
      <c r="B229" s="3"/>
      <c r="C229" t="s">
        <v>860</v>
      </c>
      <c r="E229" s="3" t="b">
        <f>C229=Sheet3!A228</f>
        <v>0</v>
      </c>
      <c r="F229" t="s">
        <v>20</v>
      </c>
      <c r="G229" t="s">
        <v>1013</v>
      </c>
      <c r="H229" t="s">
        <v>499</v>
      </c>
      <c r="I229" t="s">
        <v>38</v>
      </c>
      <c r="J229" t="s">
        <v>307</v>
      </c>
      <c r="K229" t="s">
        <v>115</v>
      </c>
    </row>
    <row r="230" spans="1:13" hidden="1" x14ac:dyDescent="0.2">
      <c r="A230" t="s">
        <v>873</v>
      </c>
      <c r="B230" s="3"/>
      <c r="C230" t="s">
        <v>663</v>
      </c>
      <c r="E230" s="3" t="b">
        <f>C230=Sheet3!A229</f>
        <v>0</v>
      </c>
      <c r="F230" t="s">
        <v>20</v>
      </c>
      <c r="G230" t="s">
        <v>454</v>
      </c>
      <c r="H230" t="s">
        <v>455</v>
      </c>
      <c r="I230" t="s">
        <v>49</v>
      </c>
      <c r="J230" t="s">
        <v>499</v>
      </c>
      <c r="K230" t="s">
        <v>23</v>
      </c>
      <c r="L230" t="s">
        <v>500</v>
      </c>
      <c r="M230" t="s">
        <v>501</v>
      </c>
    </row>
    <row r="231" spans="1:13" hidden="1" x14ac:dyDescent="0.2">
      <c r="A231" t="s">
        <v>661</v>
      </c>
      <c r="B231" s="3"/>
      <c r="C231" t="s">
        <v>662</v>
      </c>
      <c r="E231" s="3" t="b">
        <f>C231=Sheet3!A230</f>
        <v>0</v>
      </c>
      <c r="F231" t="s">
        <v>20</v>
      </c>
      <c r="G231" t="s">
        <v>1084</v>
      </c>
      <c r="H231" t="s">
        <v>1085</v>
      </c>
      <c r="I231" t="s">
        <v>49</v>
      </c>
      <c r="J231" t="s">
        <v>499</v>
      </c>
      <c r="K231">
        <v>1</v>
      </c>
      <c r="L231" t="s">
        <v>1106</v>
      </c>
      <c r="M231" t="s">
        <v>1107</v>
      </c>
    </row>
    <row r="232" spans="1:13" hidden="1" x14ac:dyDescent="0.2">
      <c r="A232" t="s">
        <v>1151</v>
      </c>
      <c r="B232" s="3"/>
      <c r="C232" t="s">
        <v>1152</v>
      </c>
      <c r="E232" s="3" t="b">
        <f>C232=Sheet3!A231</f>
        <v>0</v>
      </c>
      <c r="G232" t="s">
        <v>1016</v>
      </c>
      <c r="H232" t="s">
        <v>1015</v>
      </c>
      <c r="I232" t="s">
        <v>14</v>
      </c>
      <c r="J232" t="s">
        <v>307</v>
      </c>
      <c r="K232">
        <v>1</v>
      </c>
      <c r="L232" t="s">
        <v>30</v>
      </c>
      <c r="M232" t="s">
        <v>1017</v>
      </c>
    </row>
    <row r="233" spans="1:13" hidden="1" x14ac:dyDescent="0.2">
      <c r="A233" t="s">
        <v>858</v>
      </c>
      <c r="B233" s="3"/>
      <c r="C233" t="s">
        <v>859</v>
      </c>
      <c r="E233" s="3" t="b">
        <f>C233=Sheet3!A232</f>
        <v>0</v>
      </c>
      <c r="F233" t="s">
        <v>20</v>
      </c>
      <c r="G233" t="s">
        <v>1060</v>
      </c>
      <c r="H233" t="s">
        <v>189</v>
      </c>
      <c r="I233" t="s">
        <v>38</v>
      </c>
      <c r="J233" t="s">
        <v>307</v>
      </c>
      <c r="K233" t="s">
        <v>23</v>
      </c>
    </row>
    <row r="234" spans="1:13" hidden="1" x14ac:dyDescent="0.2">
      <c r="A234" t="s">
        <v>875</v>
      </c>
      <c r="B234" s="3"/>
      <c r="C234" t="s">
        <v>876</v>
      </c>
      <c r="E234" s="3" t="b">
        <f>C234=Sheet3!A233</f>
        <v>0</v>
      </c>
      <c r="F234" t="s">
        <v>20</v>
      </c>
      <c r="G234" t="s">
        <v>188</v>
      </c>
      <c r="H234" t="s">
        <v>187</v>
      </c>
      <c r="I234" t="s">
        <v>49</v>
      </c>
      <c r="J234" t="s">
        <v>189</v>
      </c>
      <c r="K234">
        <v>1</v>
      </c>
      <c r="M234" t="s">
        <v>190</v>
      </c>
    </row>
    <row r="235" spans="1:13" hidden="1" x14ac:dyDescent="0.2">
      <c r="A235" t="s">
        <v>879</v>
      </c>
      <c r="B235" s="3"/>
      <c r="C235" t="s">
        <v>880</v>
      </c>
      <c r="E235" s="3" t="b">
        <f>C235=Sheet3!A234</f>
        <v>0</v>
      </c>
      <c r="G235" t="s">
        <v>708</v>
      </c>
      <c r="H235" t="s">
        <v>707</v>
      </c>
      <c r="I235" t="s">
        <v>14</v>
      </c>
      <c r="J235" t="s">
        <v>189</v>
      </c>
      <c r="K235" t="s">
        <v>23</v>
      </c>
      <c r="L235" t="s">
        <v>709</v>
      </c>
      <c r="M235" t="s">
        <v>710</v>
      </c>
    </row>
    <row r="236" spans="1:13" hidden="1" x14ac:dyDescent="0.2">
      <c r="A236" t="s">
        <v>893</v>
      </c>
      <c r="B236" s="3"/>
      <c r="C236" t="s">
        <v>894</v>
      </c>
      <c r="E236" s="3" t="b">
        <f>C236=Sheet3!A235</f>
        <v>0</v>
      </c>
      <c r="F236" t="s">
        <v>20</v>
      </c>
      <c r="G236" t="s">
        <v>1079</v>
      </c>
      <c r="H236" t="s">
        <v>114</v>
      </c>
      <c r="I236" t="s">
        <v>38</v>
      </c>
      <c r="J236" t="s">
        <v>307</v>
      </c>
      <c r="K236" t="s">
        <v>40</v>
      </c>
    </row>
    <row r="237" spans="1:13" hidden="1" x14ac:dyDescent="0.2">
      <c r="A237" t="s">
        <v>897</v>
      </c>
      <c r="B237" s="3"/>
      <c r="C237" t="s">
        <v>898</v>
      </c>
      <c r="E237" s="3" t="b">
        <f>C237=Sheet3!A236</f>
        <v>0</v>
      </c>
      <c r="F237" t="s">
        <v>20</v>
      </c>
      <c r="G237" t="s">
        <v>113</v>
      </c>
      <c r="H237" t="s">
        <v>112</v>
      </c>
      <c r="I237" t="s">
        <v>49</v>
      </c>
      <c r="J237" t="s">
        <v>114</v>
      </c>
      <c r="K237" t="s">
        <v>115</v>
      </c>
      <c r="L237" t="s">
        <v>116</v>
      </c>
      <c r="M237" t="s">
        <v>117</v>
      </c>
    </row>
    <row r="238" spans="1:13" hidden="1" x14ac:dyDescent="0.2">
      <c r="A238" t="s">
        <v>901</v>
      </c>
      <c r="B238" s="3"/>
      <c r="C238" t="s">
        <v>45</v>
      </c>
      <c r="E238" s="3" t="b">
        <f>C238=Sheet3!A237</f>
        <v>0</v>
      </c>
      <c r="F238" t="s">
        <v>20</v>
      </c>
      <c r="G238" t="s">
        <v>454</v>
      </c>
      <c r="H238" t="s">
        <v>455</v>
      </c>
      <c r="I238" t="s">
        <v>49</v>
      </c>
      <c r="J238" t="s">
        <v>114</v>
      </c>
      <c r="K238" t="s">
        <v>23</v>
      </c>
      <c r="M238" t="s">
        <v>508</v>
      </c>
    </row>
    <row r="239" spans="1:13" hidden="1" x14ac:dyDescent="0.2">
      <c r="A239" t="s">
        <v>903</v>
      </c>
      <c r="B239" s="3"/>
      <c r="C239" t="s">
        <v>667</v>
      </c>
      <c r="E239" s="3" t="b">
        <f>C239=Sheet3!A238</f>
        <v>0</v>
      </c>
      <c r="G239" t="s">
        <v>1113</v>
      </c>
      <c r="H239" t="s">
        <v>1114</v>
      </c>
      <c r="I239" t="s">
        <v>14</v>
      </c>
      <c r="J239" t="s">
        <v>114</v>
      </c>
      <c r="K239">
        <v>1</v>
      </c>
      <c r="L239" t="s">
        <v>1166</v>
      </c>
      <c r="M239" t="s">
        <v>1167</v>
      </c>
    </row>
    <row r="240" spans="1:13" hidden="1" x14ac:dyDescent="0.2">
      <c r="A240" t="s">
        <v>665</v>
      </c>
      <c r="B240" s="3"/>
      <c r="C240" t="s">
        <v>666</v>
      </c>
      <c r="E240" s="3" t="b">
        <f>C240=Sheet3!A239</f>
        <v>0</v>
      </c>
      <c r="F240" t="s">
        <v>20</v>
      </c>
      <c r="G240" t="s">
        <v>1170</v>
      </c>
      <c r="H240" t="s">
        <v>1125</v>
      </c>
      <c r="I240" t="s">
        <v>49</v>
      </c>
      <c r="J240" t="s">
        <v>114</v>
      </c>
      <c r="K240">
        <v>1</v>
      </c>
      <c r="M240" t="s">
        <v>1175</v>
      </c>
    </row>
    <row r="241" spans="1:13" hidden="1" x14ac:dyDescent="0.2">
      <c r="A241" t="s">
        <v>1154</v>
      </c>
      <c r="B241" s="3"/>
      <c r="C241" t="s">
        <v>1155</v>
      </c>
      <c r="E241" s="3" t="b">
        <f>C241=Sheet3!A240</f>
        <v>0</v>
      </c>
      <c r="F241" t="s">
        <v>20</v>
      </c>
      <c r="G241" t="s">
        <v>1081</v>
      </c>
      <c r="H241" t="s">
        <v>511</v>
      </c>
      <c r="I241" t="s">
        <v>38</v>
      </c>
      <c r="J241" t="s">
        <v>307</v>
      </c>
      <c r="K241" t="s">
        <v>40</v>
      </c>
    </row>
    <row r="242" spans="1:13" hidden="1" x14ac:dyDescent="0.2">
      <c r="A242" t="s">
        <v>862</v>
      </c>
      <c r="B242" s="3"/>
      <c r="C242" t="s">
        <v>863</v>
      </c>
      <c r="E242" s="3" t="b">
        <f>C242=Sheet3!A241</f>
        <v>0</v>
      </c>
      <c r="F242" t="s">
        <v>20</v>
      </c>
      <c r="G242" t="s">
        <v>454</v>
      </c>
      <c r="H242" t="s">
        <v>455</v>
      </c>
      <c r="I242" t="s">
        <v>49</v>
      </c>
      <c r="J242" t="s">
        <v>511</v>
      </c>
      <c r="K242" t="s">
        <v>23</v>
      </c>
      <c r="L242" t="s">
        <v>512</v>
      </c>
      <c r="M242" t="s">
        <v>513</v>
      </c>
    </row>
    <row r="243" spans="1:13" x14ac:dyDescent="0.2">
      <c r="A243" t="s">
        <v>905</v>
      </c>
      <c r="B243" s="6" t="s">
        <v>30</v>
      </c>
      <c r="C243" t="s">
        <v>906</v>
      </c>
      <c r="E243" s="3" t="b">
        <f>C243=Sheet3!A242</f>
        <v>0</v>
      </c>
      <c r="F243" t="s">
        <v>20</v>
      </c>
      <c r="G243" t="s">
        <v>734</v>
      </c>
      <c r="H243" t="s">
        <v>733</v>
      </c>
      <c r="I243" t="s">
        <v>49</v>
      </c>
      <c r="J243" t="s">
        <v>511</v>
      </c>
      <c r="K243" t="s">
        <v>23</v>
      </c>
      <c r="M243" t="s">
        <v>735</v>
      </c>
    </row>
    <row r="244" spans="1:13" hidden="1" x14ac:dyDescent="0.2">
      <c r="A244" t="s">
        <v>909</v>
      </c>
      <c r="B244" s="3"/>
      <c r="C244" t="s">
        <v>145</v>
      </c>
      <c r="E244" s="3" t="b">
        <f>C244=Sheet3!A243</f>
        <v>0</v>
      </c>
      <c r="F244" t="s">
        <v>20</v>
      </c>
      <c r="G244" t="s">
        <v>837</v>
      </c>
      <c r="H244" t="s">
        <v>838</v>
      </c>
      <c r="I244" t="s">
        <v>49</v>
      </c>
      <c r="J244" t="s">
        <v>511</v>
      </c>
      <c r="K244">
        <v>1</v>
      </c>
      <c r="L244" t="s">
        <v>869</v>
      </c>
      <c r="M244" t="s">
        <v>870</v>
      </c>
    </row>
    <row r="245" spans="1:13" hidden="1" x14ac:dyDescent="0.2">
      <c r="A245" t="s">
        <v>489</v>
      </c>
      <c r="B245" s="3"/>
      <c r="C245" t="s">
        <v>490</v>
      </c>
      <c r="E245" s="3" t="b">
        <f>C245=Sheet3!A244</f>
        <v>0</v>
      </c>
      <c r="G245" t="s">
        <v>989</v>
      </c>
      <c r="H245" t="s">
        <v>988</v>
      </c>
      <c r="I245" t="s">
        <v>14</v>
      </c>
      <c r="J245" t="s">
        <v>511</v>
      </c>
      <c r="K245" t="s">
        <v>23</v>
      </c>
      <c r="M245" t="s">
        <v>990</v>
      </c>
    </row>
    <row r="246" spans="1:13" hidden="1" x14ac:dyDescent="0.2">
      <c r="A246" t="s">
        <v>1157</v>
      </c>
      <c r="B246" s="3"/>
      <c r="C246" t="s">
        <v>1158</v>
      </c>
      <c r="E246" s="3" t="b">
        <f>C246=Sheet3!A245</f>
        <v>0</v>
      </c>
      <c r="F246" t="s">
        <v>20</v>
      </c>
      <c r="G246" t="s">
        <v>1084</v>
      </c>
      <c r="H246" t="s">
        <v>1085</v>
      </c>
      <c r="I246" t="s">
        <v>49</v>
      </c>
      <c r="J246" t="s">
        <v>307</v>
      </c>
      <c r="K246">
        <v>1</v>
      </c>
      <c r="L246" t="s">
        <v>1090</v>
      </c>
      <c r="M246" t="s">
        <v>1091</v>
      </c>
    </row>
    <row r="247" spans="1:13" x14ac:dyDescent="0.2">
      <c r="A247" t="s">
        <v>912</v>
      </c>
      <c r="B247" s="6" t="s">
        <v>30</v>
      </c>
      <c r="C247" t="s">
        <v>913</v>
      </c>
      <c r="E247" s="3" t="b">
        <f>C247=Sheet3!A246</f>
        <v>0</v>
      </c>
      <c r="F247" t="s">
        <v>20</v>
      </c>
      <c r="G247" t="s">
        <v>1113</v>
      </c>
      <c r="H247" t="s">
        <v>1114</v>
      </c>
      <c r="I247" t="s">
        <v>49</v>
      </c>
      <c r="J247" t="s">
        <v>307</v>
      </c>
      <c r="K247" t="s">
        <v>23</v>
      </c>
      <c r="L247" t="s">
        <v>1129</v>
      </c>
      <c r="M247" t="s">
        <v>1130</v>
      </c>
    </row>
    <row r="248" spans="1:13" x14ac:dyDescent="0.2">
      <c r="A248" t="s">
        <v>917</v>
      </c>
      <c r="B248" s="6" t="s">
        <v>30</v>
      </c>
      <c r="C248" t="s">
        <v>918</v>
      </c>
      <c r="E248" s="3" t="b">
        <f>C248=Sheet3!A247</f>
        <v>0</v>
      </c>
      <c r="F248" t="s">
        <v>20</v>
      </c>
      <c r="G248" t="s">
        <v>454</v>
      </c>
      <c r="H248" t="s">
        <v>455</v>
      </c>
      <c r="I248" t="s">
        <v>49</v>
      </c>
      <c r="J248" t="s">
        <v>15</v>
      </c>
      <c r="K248" t="s">
        <v>23</v>
      </c>
      <c r="L248" t="s">
        <v>466</v>
      </c>
      <c r="M248" t="s">
        <v>467</v>
      </c>
    </row>
    <row r="249" spans="1:13" hidden="1" x14ac:dyDescent="0.2">
      <c r="A249" t="s">
        <v>921</v>
      </c>
      <c r="B249" s="3"/>
      <c r="C249" t="s">
        <v>91</v>
      </c>
      <c r="E249" s="3" t="b">
        <f>C249=Sheet3!A248</f>
        <v>0</v>
      </c>
      <c r="F249" t="s">
        <v>20</v>
      </c>
      <c r="G249" t="s">
        <v>525</v>
      </c>
      <c r="H249" t="s">
        <v>524</v>
      </c>
      <c r="I249" t="s">
        <v>38</v>
      </c>
      <c r="J249" t="s">
        <v>15</v>
      </c>
      <c r="K249">
        <v>1</v>
      </c>
    </row>
    <row r="250" spans="1:13" x14ac:dyDescent="0.2">
      <c r="A250" t="s">
        <v>923</v>
      </c>
      <c r="B250" s="6" t="s">
        <v>30</v>
      </c>
      <c r="C250" t="s">
        <v>494</v>
      </c>
      <c r="E250" s="3" t="b">
        <f>C250=Sheet3!A249</f>
        <v>0</v>
      </c>
      <c r="F250" t="s">
        <v>20</v>
      </c>
      <c r="G250" t="s">
        <v>630</v>
      </c>
      <c r="H250" t="s">
        <v>631</v>
      </c>
      <c r="I250" t="s">
        <v>49</v>
      </c>
      <c r="J250" t="s">
        <v>524</v>
      </c>
      <c r="K250">
        <v>1</v>
      </c>
      <c r="L250" t="s">
        <v>645</v>
      </c>
      <c r="M250" t="s">
        <v>294</v>
      </c>
    </row>
    <row r="251" spans="1:13" x14ac:dyDescent="0.2">
      <c r="A251" t="s">
        <v>492</v>
      </c>
      <c r="B251" s="6" t="s">
        <v>30</v>
      </c>
      <c r="C251" t="s">
        <v>493</v>
      </c>
      <c r="E251" s="3" t="b">
        <f>C251=Sheet3!A250</f>
        <v>0</v>
      </c>
      <c r="G251" t="s">
        <v>1113</v>
      </c>
      <c r="H251" t="s">
        <v>1114</v>
      </c>
      <c r="I251" t="s">
        <v>14</v>
      </c>
      <c r="J251" t="s">
        <v>524</v>
      </c>
      <c r="K251">
        <v>1</v>
      </c>
      <c r="L251" t="s">
        <v>1137</v>
      </c>
      <c r="M251" t="s">
        <v>294</v>
      </c>
    </row>
    <row r="252" spans="1:13" x14ac:dyDescent="0.2">
      <c r="A252" t="s">
        <v>1100</v>
      </c>
      <c r="B252" s="6" t="s">
        <v>30</v>
      </c>
      <c r="C252" t="s">
        <v>1101</v>
      </c>
      <c r="E252" s="3" t="b">
        <f>C252=Sheet3!A251</f>
        <v>0</v>
      </c>
      <c r="F252" t="s">
        <v>20</v>
      </c>
      <c r="G252" t="s">
        <v>532</v>
      </c>
      <c r="H252" t="s">
        <v>533</v>
      </c>
      <c r="I252" t="s">
        <v>22</v>
      </c>
      <c r="J252" t="s">
        <v>15</v>
      </c>
      <c r="K252" t="s">
        <v>23</v>
      </c>
      <c r="M252" t="s">
        <v>541</v>
      </c>
    </row>
    <row r="253" spans="1:13" hidden="1" x14ac:dyDescent="0.2">
      <c r="A253" t="s">
        <v>925</v>
      </c>
      <c r="B253" s="3"/>
      <c r="C253" t="s">
        <v>926</v>
      </c>
      <c r="E253" s="3" t="b">
        <f>C253=Sheet3!A252</f>
        <v>0</v>
      </c>
      <c r="F253" t="s">
        <v>20</v>
      </c>
      <c r="G253" t="s">
        <v>553</v>
      </c>
      <c r="H253" t="s">
        <v>552</v>
      </c>
      <c r="I253" t="s">
        <v>49</v>
      </c>
      <c r="J253" t="s">
        <v>15</v>
      </c>
      <c r="K253" t="s">
        <v>23</v>
      </c>
      <c r="L253" t="s">
        <v>554</v>
      </c>
      <c r="M253" t="s">
        <v>555</v>
      </c>
    </row>
    <row r="254" spans="1:13" hidden="1" x14ac:dyDescent="0.2">
      <c r="A254" t="s">
        <v>929</v>
      </c>
      <c r="B254" s="3"/>
      <c r="C254" t="s">
        <v>930</v>
      </c>
      <c r="E254" s="3" t="b">
        <f>C254=Sheet3!A253</f>
        <v>0</v>
      </c>
      <c r="G254" t="s">
        <v>558</v>
      </c>
      <c r="H254" t="s">
        <v>557</v>
      </c>
      <c r="I254" t="s">
        <v>14</v>
      </c>
      <c r="J254" t="s">
        <v>15</v>
      </c>
      <c r="K254">
        <v>1</v>
      </c>
      <c r="L254" t="s">
        <v>30</v>
      </c>
      <c r="M254" t="s">
        <v>559</v>
      </c>
    </row>
    <row r="255" spans="1:13" hidden="1" x14ac:dyDescent="0.2">
      <c r="A255" t="s">
        <v>933</v>
      </c>
      <c r="B255" s="3"/>
      <c r="C255" t="s">
        <v>934</v>
      </c>
      <c r="E255" s="3" t="b">
        <f>C255=Sheet3!A254</f>
        <v>0</v>
      </c>
      <c r="G255" t="s">
        <v>562</v>
      </c>
      <c r="H255" t="s">
        <v>561</v>
      </c>
      <c r="I255" t="s">
        <v>14</v>
      </c>
      <c r="J255" t="s">
        <v>15</v>
      </c>
      <c r="K255" t="s">
        <v>23</v>
      </c>
      <c r="L255" t="s">
        <v>563</v>
      </c>
      <c r="M255" t="s">
        <v>564</v>
      </c>
    </row>
    <row r="256" spans="1:13" hidden="1" x14ac:dyDescent="0.2">
      <c r="A256" t="s">
        <v>937</v>
      </c>
      <c r="B256" s="3"/>
      <c r="C256" t="s">
        <v>938</v>
      </c>
      <c r="E256" s="3" t="b">
        <f>C256=Sheet3!A255</f>
        <v>0</v>
      </c>
      <c r="F256" t="s">
        <v>20</v>
      </c>
      <c r="G256" t="s">
        <v>567</v>
      </c>
      <c r="H256" t="s">
        <v>566</v>
      </c>
      <c r="I256" t="s">
        <v>49</v>
      </c>
      <c r="J256" t="s">
        <v>15</v>
      </c>
      <c r="K256" t="s">
        <v>23</v>
      </c>
      <c r="M256" t="s">
        <v>568</v>
      </c>
    </row>
    <row r="257" spans="1:13" hidden="1" x14ac:dyDescent="0.2">
      <c r="A257" t="s">
        <v>947</v>
      </c>
      <c r="B257" s="3"/>
      <c r="C257" t="s">
        <v>944</v>
      </c>
      <c r="E257" s="3" t="b">
        <f>C257=Sheet3!A256</f>
        <v>0</v>
      </c>
      <c r="F257" t="s">
        <v>20</v>
      </c>
      <c r="G257" t="s">
        <v>571</v>
      </c>
      <c r="H257" t="s">
        <v>570</v>
      </c>
      <c r="I257" t="s">
        <v>572</v>
      </c>
      <c r="J257" t="s">
        <v>15</v>
      </c>
      <c r="K257" t="s">
        <v>23</v>
      </c>
      <c r="L257" t="s">
        <v>573</v>
      </c>
      <c r="M257" t="s">
        <v>574</v>
      </c>
    </row>
    <row r="258" spans="1:13" hidden="1" x14ac:dyDescent="0.2">
      <c r="A258" t="s">
        <v>949</v>
      </c>
      <c r="B258" s="3"/>
      <c r="C258" t="s">
        <v>212</v>
      </c>
      <c r="E258" s="3" t="b">
        <f>C258=Sheet3!A257</f>
        <v>0</v>
      </c>
      <c r="G258" t="s">
        <v>587</v>
      </c>
      <c r="H258" t="s">
        <v>588</v>
      </c>
      <c r="I258" t="s">
        <v>14</v>
      </c>
      <c r="J258" t="s">
        <v>15</v>
      </c>
      <c r="K258" t="s">
        <v>40</v>
      </c>
      <c r="L258" t="s">
        <v>592</v>
      </c>
      <c r="M258" t="s">
        <v>593</v>
      </c>
    </row>
    <row r="259" spans="1:13" hidden="1" x14ac:dyDescent="0.2">
      <c r="A259" t="s">
        <v>210</v>
      </c>
      <c r="B259" s="3"/>
      <c r="C259" t="s">
        <v>211</v>
      </c>
      <c r="E259" s="3" t="b">
        <f>C259=Sheet3!A258</f>
        <v>0</v>
      </c>
      <c r="F259" t="s">
        <v>20</v>
      </c>
      <c r="G259" t="s">
        <v>675</v>
      </c>
      <c r="H259" t="s">
        <v>258</v>
      </c>
      <c r="I259" t="s">
        <v>38</v>
      </c>
      <c r="J259" t="s">
        <v>15</v>
      </c>
      <c r="K259" t="s">
        <v>23</v>
      </c>
    </row>
    <row r="260" spans="1:13" hidden="1" x14ac:dyDescent="0.2">
      <c r="A260" t="s">
        <v>865</v>
      </c>
      <c r="B260" s="3"/>
      <c r="C260" t="s">
        <v>866</v>
      </c>
      <c r="E260" s="3" t="b">
        <f>C260=Sheet3!A259</f>
        <v>0</v>
      </c>
      <c r="F260" t="s">
        <v>20</v>
      </c>
      <c r="G260" t="s">
        <v>257</v>
      </c>
      <c r="H260" t="s">
        <v>256</v>
      </c>
      <c r="I260" t="s">
        <v>49</v>
      </c>
      <c r="J260" t="s">
        <v>258</v>
      </c>
      <c r="K260" t="s">
        <v>23</v>
      </c>
      <c r="M260" t="s">
        <v>259</v>
      </c>
    </row>
    <row r="261" spans="1:13" hidden="1" x14ac:dyDescent="0.2">
      <c r="A261" t="s">
        <v>951</v>
      </c>
      <c r="B261" s="3"/>
      <c r="C261" t="s">
        <v>952</v>
      </c>
      <c r="E261" s="3" t="b">
        <f>C261=Sheet3!A260</f>
        <v>0</v>
      </c>
      <c r="F261" t="s">
        <v>20</v>
      </c>
      <c r="G261" t="s">
        <v>343</v>
      </c>
      <c r="H261" t="s">
        <v>342</v>
      </c>
      <c r="I261" t="s">
        <v>49</v>
      </c>
      <c r="J261" t="s">
        <v>258</v>
      </c>
      <c r="K261" t="s">
        <v>23</v>
      </c>
      <c r="M261" t="s">
        <v>344</v>
      </c>
    </row>
    <row r="262" spans="1:13" hidden="1" x14ac:dyDescent="0.2">
      <c r="A262" t="s">
        <v>956</v>
      </c>
      <c r="B262" s="3"/>
      <c r="C262" t="s">
        <v>957</v>
      </c>
      <c r="E262" s="3" t="b">
        <f>C262=Sheet3!A261</f>
        <v>0</v>
      </c>
      <c r="F262" t="s">
        <v>20</v>
      </c>
      <c r="G262" t="s">
        <v>454</v>
      </c>
      <c r="H262" t="s">
        <v>455</v>
      </c>
      <c r="I262" t="s">
        <v>49</v>
      </c>
      <c r="J262" t="s">
        <v>258</v>
      </c>
      <c r="K262" t="s">
        <v>23</v>
      </c>
      <c r="L262" t="s">
        <v>482</v>
      </c>
      <c r="M262" t="s">
        <v>483</v>
      </c>
    </row>
    <row r="263" spans="1:13" hidden="1" x14ac:dyDescent="0.2">
      <c r="A263" t="s">
        <v>960</v>
      </c>
      <c r="B263" s="3"/>
      <c r="C263" t="s">
        <v>961</v>
      </c>
      <c r="E263" s="3" t="b">
        <f>C263=Sheet3!A262</f>
        <v>0</v>
      </c>
      <c r="G263" t="s">
        <v>577</v>
      </c>
      <c r="H263" t="s">
        <v>576</v>
      </c>
      <c r="I263" t="s">
        <v>14</v>
      </c>
      <c r="J263" t="s">
        <v>258</v>
      </c>
      <c r="K263">
        <v>1</v>
      </c>
      <c r="L263" t="s">
        <v>30</v>
      </c>
      <c r="M263" t="s">
        <v>578</v>
      </c>
    </row>
    <row r="264" spans="1:13" hidden="1" x14ac:dyDescent="0.2">
      <c r="A264" t="s">
        <v>971</v>
      </c>
      <c r="B264" s="3"/>
      <c r="C264" t="s">
        <v>972</v>
      </c>
      <c r="E264" s="3" t="b">
        <f>C264=Sheet3!A263</f>
        <v>0</v>
      </c>
      <c r="G264" t="s">
        <v>678</v>
      </c>
      <c r="H264" t="s">
        <v>677</v>
      </c>
      <c r="I264" t="s">
        <v>14</v>
      </c>
      <c r="J264" t="s">
        <v>258</v>
      </c>
      <c r="K264">
        <v>1</v>
      </c>
      <c r="L264" t="s">
        <v>30</v>
      </c>
      <c r="M264" t="s">
        <v>679</v>
      </c>
    </row>
    <row r="265" spans="1:13" hidden="1" x14ac:dyDescent="0.2">
      <c r="A265" t="s">
        <v>983</v>
      </c>
      <c r="B265" s="3"/>
      <c r="C265" t="s">
        <v>984</v>
      </c>
      <c r="E265" s="3" t="b">
        <f>C265=Sheet3!A264</f>
        <v>0</v>
      </c>
      <c r="G265" t="s">
        <v>682</v>
      </c>
      <c r="H265" t="s">
        <v>681</v>
      </c>
      <c r="I265" t="s">
        <v>14</v>
      </c>
      <c r="J265" t="s">
        <v>258</v>
      </c>
      <c r="K265">
        <v>1</v>
      </c>
      <c r="L265" t="s">
        <v>683</v>
      </c>
      <c r="M265" t="s">
        <v>684</v>
      </c>
    </row>
    <row r="266" spans="1:13" hidden="1" x14ac:dyDescent="0.2">
      <c r="A266" t="s">
        <v>987</v>
      </c>
      <c r="B266" s="3"/>
      <c r="C266" t="s">
        <v>988</v>
      </c>
      <c r="E266" s="3" t="b">
        <f>C266=Sheet3!A265</f>
        <v>0</v>
      </c>
      <c r="G266" t="s">
        <v>692</v>
      </c>
      <c r="H266" t="s">
        <v>691</v>
      </c>
      <c r="I266" t="s">
        <v>14</v>
      </c>
      <c r="J266" t="s">
        <v>15</v>
      </c>
      <c r="K266" t="s">
        <v>23</v>
      </c>
      <c r="L266" t="s">
        <v>194</v>
      </c>
      <c r="M266" t="s">
        <v>693</v>
      </c>
    </row>
    <row r="267" spans="1:13" hidden="1" x14ac:dyDescent="0.2">
      <c r="A267" t="s">
        <v>991</v>
      </c>
      <c r="B267" s="3"/>
      <c r="C267" t="s">
        <v>992</v>
      </c>
      <c r="E267" s="3" t="b">
        <f>C267=Sheet3!A266</f>
        <v>0</v>
      </c>
      <c r="G267" t="s">
        <v>747</v>
      </c>
      <c r="H267" t="s">
        <v>748</v>
      </c>
      <c r="I267" t="s">
        <v>14</v>
      </c>
      <c r="J267" t="s">
        <v>15</v>
      </c>
      <c r="K267">
        <v>1</v>
      </c>
      <c r="L267" t="s">
        <v>749</v>
      </c>
      <c r="M267" t="s">
        <v>756</v>
      </c>
    </row>
    <row r="268" spans="1:13" hidden="1" x14ac:dyDescent="0.2">
      <c r="A268" t="s">
        <v>1003</v>
      </c>
      <c r="B268" s="3"/>
      <c r="C268" t="s">
        <v>1004</v>
      </c>
      <c r="E268" s="3" t="b">
        <f>C268=Sheet3!A267</f>
        <v>0</v>
      </c>
      <c r="F268" t="s">
        <v>20</v>
      </c>
      <c r="G268" t="s">
        <v>763</v>
      </c>
      <c r="H268" t="s">
        <v>764</v>
      </c>
      <c r="I268" t="s">
        <v>49</v>
      </c>
      <c r="J268" t="s">
        <v>15</v>
      </c>
      <c r="K268" t="s">
        <v>23</v>
      </c>
      <c r="L268" t="s">
        <v>771</v>
      </c>
      <c r="M268" t="s">
        <v>772</v>
      </c>
    </row>
    <row r="269" spans="1:13" x14ac:dyDescent="0.2">
      <c r="A269" t="s">
        <v>1007</v>
      </c>
      <c r="B269" s="6" t="s">
        <v>30</v>
      </c>
      <c r="C269" t="s">
        <v>1008</v>
      </c>
      <c r="E269" s="3" t="b">
        <f>C269=Sheet3!A268</f>
        <v>0</v>
      </c>
      <c r="F269" t="s">
        <v>20</v>
      </c>
      <c r="G269" t="s">
        <v>829</v>
      </c>
      <c r="H269" t="s">
        <v>828</v>
      </c>
      <c r="I269" t="s">
        <v>49</v>
      </c>
      <c r="J269" t="s">
        <v>15</v>
      </c>
      <c r="K269">
        <v>1</v>
      </c>
      <c r="L269" t="s">
        <v>830</v>
      </c>
      <c r="M269" t="s">
        <v>294</v>
      </c>
    </row>
    <row r="270" spans="1:13" x14ac:dyDescent="0.2">
      <c r="A270" t="s">
        <v>1012</v>
      </c>
      <c r="B270" s="6" t="s">
        <v>30</v>
      </c>
      <c r="C270" t="s">
        <v>499</v>
      </c>
      <c r="E270" s="3" t="b">
        <f>C270=Sheet3!A269</f>
        <v>0</v>
      </c>
      <c r="F270" t="s">
        <v>20</v>
      </c>
      <c r="G270" t="s">
        <v>924</v>
      </c>
      <c r="H270" t="s">
        <v>494</v>
      </c>
      <c r="I270" t="s">
        <v>38</v>
      </c>
      <c r="J270" t="s">
        <v>15</v>
      </c>
      <c r="K270" t="s">
        <v>40</v>
      </c>
    </row>
    <row r="271" spans="1:13" x14ac:dyDescent="0.2">
      <c r="A271" t="s">
        <v>497</v>
      </c>
      <c r="B271" s="6" t="s">
        <v>30</v>
      </c>
      <c r="C271" t="s">
        <v>498</v>
      </c>
      <c r="E271" s="3" t="b">
        <f>C271=Sheet3!A270</f>
        <v>0</v>
      </c>
      <c r="F271" t="s">
        <v>20</v>
      </c>
      <c r="G271" t="s">
        <v>454</v>
      </c>
      <c r="H271" t="s">
        <v>455</v>
      </c>
      <c r="I271" t="s">
        <v>49</v>
      </c>
      <c r="J271" t="s">
        <v>494</v>
      </c>
      <c r="K271" t="s">
        <v>23</v>
      </c>
      <c r="L271" t="s">
        <v>495</v>
      </c>
      <c r="M271" t="s">
        <v>496</v>
      </c>
    </row>
    <row r="272" spans="1:13" x14ac:dyDescent="0.2">
      <c r="A272" t="s">
        <v>1104</v>
      </c>
      <c r="B272" s="6" t="s">
        <v>30</v>
      </c>
      <c r="C272" t="s">
        <v>1105</v>
      </c>
      <c r="E272" s="3" t="b">
        <f>C272=Sheet3!A271</f>
        <v>0</v>
      </c>
      <c r="F272" t="s">
        <v>20</v>
      </c>
      <c r="G272" t="s">
        <v>549</v>
      </c>
      <c r="H272" t="s">
        <v>548</v>
      </c>
      <c r="I272" t="s">
        <v>49</v>
      </c>
      <c r="J272" t="s">
        <v>494</v>
      </c>
      <c r="K272" t="s">
        <v>23</v>
      </c>
      <c r="L272" s="2">
        <v>45127</v>
      </c>
      <c r="M272" t="s">
        <v>550</v>
      </c>
    </row>
    <row r="273" spans="1:13" x14ac:dyDescent="0.2">
      <c r="A273" t="s">
        <v>1014</v>
      </c>
      <c r="B273" s="6" t="s">
        <v>30</v>
      </c>
      <c r="C273" t="s">
        <v>1015</v>
      </c>
      <c r="E273" s="3" t="b">
        <f>C273=Sheet3!A272</f>
        <v>0</v>
      </c>
      <c r="F273" t="s">
        <v>20</v>
      </c>
      <c r="G273" t="s">
        <v>599</v>
      </c>
      <c r="H273" t="s">
        <v>597</v>
      </c>
      <c r="I273" t="s">
        <v>38</v>
      </c>
      <c r="J273" t="s">
        <v>494</v>
      </c>
      <c r="K273" t="s">
        <v>115</v>
      </c>
    </row>
    <row r="274" spans="1:13" hidden="1" x14ac:dyDescent="0.2">
      <c r="A274" t="s">
        <v>1018</v>
      </c>
      <c r="B274" s="3"/>
      <c r="C274" t="s">
        <v>1019</v>
      </c>
      <c r="E274" s="3" t="b">
        <f>C274=Sheet3!A273</f>
        <v>0</v>
      </c>
      <c r="F274" t="s">
        <v>20</v>
      </c>
      <c r="G274" t="s">
        <v>596</v>
      </c>
      <c r="H274" t="s">
        <v>595</v>
      </c>
      <c r="I274" t="s">
        <v>38</v>
      </c>
      <c r="J274" t="s">
        <v>597</v>
      </c>
      <c r="K274">
        <v>1</v>
      </c>
    </row>
    <row r="275" spans="1:13" hidden="1" x14ac:dyDescent="0.2">
      <c r="A275" t="s">
        <v>1022</v>
      </c>
      <c r="B275" s="3"/>
      <c r="C275" t="s">
        <v>1023</v>
      </c>
      <c r="E275" s="3" t="b">
        <f>C275=Sheet3!A274</f>
        <v>0</v>
      </c>
      <c r="F275" t="s">
        <v>20</v>
      </c>
      <c r="G275" t="s">
        <v>630</v>
      </c>
      <c r="H275" t="s">
        <v>631</v>
      </c>
      <c r="I275" t="s">
        <v>49</v>
      </c>
      <c r="J275" t="s">
        <v>595</v>
      </c>
      <c r="K275">
        <v>1</v>
      </c>
      <c r="M275" t="s">
        <v>651</v>
      </c>
    </row>
    <row r="276" spans="1:13" hidden="1" x14ac:dyDescent="0.2">
      <c r="A276" t="s">
        <v>1026</v>
      </c>
      <c r="B276" s="3"/>
      <c r="C276" t="s">
        <v>1027</v>
      </c>
      <c r="E276" s="3" t="b">
        <f>C276=Sheet3!A275</f>
        <v>0</v>
      </c>
      <c r="G276" t="s">
        <v>1113</v>
      </c>
      <c r="H276" t="s">
        <v>1114</v>
      </c>
      <c r="I276" t="s">
        <v>14</v>
      </c>
      <c r="J276" t="s">
        <v>595</v>
      </c>
      <c r="K276">
        <v>1</v>
      </c>
      <c r="L276" t="s">
        <v>1143</v>
      </c>
      <c r="M276" t="s">
        <v>1144</v>
      </c>
    </row>
    <row r="277" spans="1:13" hidden="1" x14ac:dyDescent="0.2">
      <c r="A277" t="s">
        <v>1031</v>
      </c>
      <c r="B277" s="3"/>
      <c r="C277" t="s">
        <v>1032</v>
      </c>
      <c r="E277" s="3" t="b">
        <f>C277=Sheet3!A276</f>
        <v>0</v>
      </c>
      <c r="G277" t="s">
        <v>602</v>
      </c>
      <c r="H277" t="s">
        <v>601</v>
      </c>
      <c r="I277" t="s">
        <v>14</v>
      </c>
      <c r="J277" t="s">
        <v>597</v>
      </c>
      <c r="K277">
        <v>1</v>
      </c>
      <c r="L277" t="s">
        <v>603</v>
      </c>
      <c r="M277" t="s">
        <v>604</v>
      </c>
    </row>
    <row r="278" spans="1:13" hidden="1" x14ac:dyDescent="0.2">
      <c r="A278" t="s">
        <v>1035</v>
      </c>
      <c r="B278" s="3"/>
      <c r="C278" t="s">
        <v>504</v>
      </c>
      <c r="E278" s="3" t="b">
        <f>C278=Sheet3!A277</f>
        <v>0</v>
      </c>
      <c r="F278" t="s">
        <v>20</v>
      </c>
      <c r="G278" t="s">
        <v>621</v>
      </c>
      <c r="H278" t="s">
        <v>620</v>
      </c>
      <c r="I278" t="s">
        <v>38</v>
      </c>
      <c r="J278" t="s">
        <v>597</v>
      </c>
      <c r="K278" t="s">
        <v>23</v>
      </c>
    </row>
    <row r="279" spans="1:13" hidden="1" x14ac:dyDescent="0.2">
      <c r="A279" t="s">
        <v>502</v>
      </c>
      <c r="B279" s="3"/>
      <c r="C279" t="s">
        <v>503</v>
      </c>
      <c r="E279" s="3" t="b">
        <f>C279=Sheet3!A278</f>
        <v>0</v>
      </c>
      <c r="F279" t="s">
        <v>20</v>
      </c>
      <c r="G279" t="s">
        <v>630</v>
      </c>
      <c r="H279" t="s">
        <v>631</v>
      </c>
      <c r="I279" t="s">
        <v>49</v>
      </c>
      <c r="J279" t="s">
        <v>620</v>
      </c>
      <c r="K279">
        <v>1</v>
      </c>
      <c r="L279" t="s">
        <v>654</v>
      </c>
      <c r="M279" t="s">
        <v>655</v>
      </c>
    </row>
    <row r="280" spans="1:13" hidden="1" x14ac:dyDescent="0.2">
      <c r="A280" t="s">
        <v>1161</v>
      </c>
      <c r="B280" s="3"/>
      <c r="C280" t="s">
        <v>1162</v>
      </c>
      <c r="E280" s="3" t="b">
        <f>C280=Sheet3!A279</f>
        <v>0</v>
      </c>
      <c r="G280" t="s">
        <v>1113</v>
      </c>
      <c r="H280" t="s">
        <v>1114</v>
      </c>
      <c r="I280" t="s">
        <v>14</v>
      </c>
      <c r="J280" t="s">
        <v>620</v>
      </c>
      <c r="K280">
        <v>1</v>
      </c>
      <c r="L280" t="s">
        <v>1125</v>
      </c>
      <c r="M280" t="s">
        <v>1147</v>
      </c>
    </row>
    <row r="281" spans="1:13" x14ac:dyDescent="0.2">
      <c r="A281" t="s">
        <v>1037</v>
      </c>
      <c r="B281" s="6" t="s">
        <v>30</v>
      </c>
      <c r="C281" t="s">
        <v>1038</v>
      </c>
      <c r="E281" s="3" t="b">
        <f>C281=Sheet3!A280</f>
        <v>0</v>
      </c>
      <c r="F281" t="s">
        <v>20</v>
      </c>
      <c r="G281" t="s">
        <v>1036</v>
      </c>
      <c r="H281" t="s">
        <v>504</v>
      </c>
      <c r="I281" t="s">
        <v>38</v>
      </c>
      <c r="J281" t="s">
        <v>597</v>
      </c>
      <c r="K281" t="s">
        <v>115</v>
      </c>
    </row>
    <row r="282" spans="1:13" x14ac:dyDescent="0.2">
      <c r="A282" t="s">
        <v>1041</v>
      </c>
      <c r="B282" s="6" t="s">
        <v>30</v>
      </c>
      <c r="C282" t="s">
        <v>1042</v>
      </c>
      <c r="E282" s="3" t="b">
        <f>C282=Sheet3!A281</f>
        <v>0</v>
      </c>
      <c r="F282" t="s">
        <v>20</v>
      </c>
      <c r="G282" t="s">
        <v>454</v>
      </c>
      <c r="H282" t="s">
        <v>455</v>
      </c>
      <c r="I282" t="s">
        <v>49</v>
      </c>
      <c r="J282" t="s">
        <v>504</v>
      </c>
      <c r="K282" t="s">
        <v>23</v>
      </c>
      <c r="M282" t="s">
        <v>505</v>
      </c>
    </row>
    <row r="283" spans="1:13" hidden="1" x14ac:dyDescent="0.2">
      <c r="A283" t="s">
        <v>1045</v>
      </c>
      <c r="B283" s="3"/>
      <c r="C283" t="s">
        <v>1046</v>
      </c>
      <c r="E283" s="3" t="b">
        <f>C283=Sheet3!A282</f>
        <v>0</v>
      </c>
      <c r="G283" t="s">
        <v>581</v>
      </c>
      <c r="H283" t="s">
        <v>580</v>
      </c>
      <c r="I283" t="s">
        <v>14</v>
      </c>
      <c r="J283" t="s">
        <v>504</v>
      </c>
      <c r="K283">
        <v>1</v>
      </c>
      <c r="L283" t="s">
        <v>30</v>
      </c>
      <c r="M283" t="s">
        <v>582</v>
      </c>
    </row>
    <row r="284" spans="1:13" hidden="1" x14ac:dyDescent="0.2">
      <c r="A284" t="s">
        <v>1050</v>
      </c>
      <c r="B284" s="3"/>
      <c r="C284" t="s">
        <v>1051</v>
      </c>
      <c r="E284" s="3" t="b">
        <f>C284=Sheet3!A283</f>
        <v>0</v>
      </c>
      <c r="G284" t="s">
        <v>1113</v>
      </c>
      <c r="H284" t="s">
        <v>1114</v>
      </c>
      <c r="I284" t="s">
        <v>14</v>
      </c>
      <c r="J284" t="s">
        <v>504</v>
      </c>
      <c r="K284" t="s">
        <v>115</v>
      </c>
      <c r="L284" t="s">
        <v>1121</v>
      </c>
      <c r="M284" t="s">
        <v>1163</v>
      </c>
    </row>
    <row r="285" spans="1:13" x14ac:dyDescent="0.2">
      <c r="A285" t="s">
        <v>1054</v>
      </c>
      <c r="B285" s="6" t="s">
        <v>30</v>
      </c>
      <c r="C285" t="s">
        <v>1055</v>
      </c>
      <c r="E285" s="3" t="b">
        <f>C285=Sheet3!A284</f>
        <v>0</v>
      </c>
      <c r="F285" t="s">
        <v>20</v>
      </c>
      <c r="G285" t="s">
        <v>902</v>
      </c>
      <c r="H285" t="s">
        <v>45</v>
      </c>
      <c r="I285" t="s">
        <v>38</v>
      </c>
      <c r="J285" t="s">
        <v>494</v>
      </c>
      <c r="K285" t="s">
        <v>40</v>
      </c>
    </row>
    <row r="286" spans="1:13" hidden="1" x14ac:dyDescent="0.2">
      <c r="A286" t="s">
        <v>1059</v>
      </c>
      <c r="B286" s="3"/>
      <c r="C286" t="s">
        <v>189</v>
      </c>
      <c r="E286" s="3" t="b">
        <f>C286=Sheet3!A285</f>
        <v>0</v>
      </c>
      <c r="F286" t="s">
        <v>20</v>
      </c>
      <c r="G286" t="s">
        <v>44</v>
      </c>
      <c r="H286" t="s">
        <v>43</v>
      </c>
      <c r="I286" t="s">
        <v>38</v>
      </c>
      <c r="J286" t="s">
        <v>45</v>
      </c>
      <c r="K286" t="s">
        <v>23</v>
      </c>
    </row>
    <row r="287" spans="1:13" hidden="1" x14ac:dyDescent="0.2">
      <c r="A287" t="s">
        <v>1070</v>
      </c>
      <c r="B287" s="3"/>
      <c r="C287" t="s">
        <v>1071</v>
      </c>
      <c r="E287" s="3" t="b">
        <f>C287=Sheet3!A286</f>
        <v>0</v>
      </c>
      <c r="G287" t="s">
        <v>57</v>
      </c>
      <c r="H287" t="s">
        <v>56</v>
      </c>
      <c r="I287" t="s">
        <v>14</v>
      </c>
      <c r="J287" t="s">
        <v>45</v>
      </c>
      <c r="K287">
        <v>1</v>
      </c>
      <c r="L287" t="s">
        <v>58</v>
      </c>
      <c r="M287" t="s">
        <v>59</v>
      </c>
    </row>
    <row r="288" spans="1:13" x14ac:dyDescent="0.2">
      <c r="A288" t="s">
        <v>1074</v>
      </c>
      <c r="B288" s="6" t="s">
        <v>30</v>
      </c>
      <c r="C288" t="s">
        <v>1075</v>
      </c>
      <c r="E288" s="3" t="b">
        <f>C288=Sheet3!A287</f>
        <v>0</v>
      </c>
      <c r="F288" t="s">
        <v>20</v>
      </c>
      <c r="G288" t="s">
        <v>48</v>
      </c>
      <c r="H288" t="s">
        <v>47</v>
      </c>
      <c r="I288" t="s">
        <v>49</v>
      </c>
      <c r="J288" t="s">
        <v>43</v>
      </c>
      <c r="K288" t="s">
        <v>23</v>
      </c>
      <c r="M288" t="s">
        <v>50</v>
      </c>
    </row>
    <row r="289" spans="1:13" hidden="1" x14ac:dyDescent="0.2">
      <c r="A289" t="s">
        <v>1078</v>
      </c>
      <c r="B289" s="3"/>
      <c r="C289" t="s">
        <v>114</v>
      </c>
      <c r="E289" s="3" t="b">
        <f>C289=Sheet3!A288</f>
        <v>0</v>
      </c>
      <c r="F289" t="s">
        <v>20</v>
      </c>
      <c r="G289" t="s">
        <v>53</v>
      </c>
      <c r="H289" t="s">
        <v>52</v>
      </c>
      <c r="I289" t="s">
        <v>22</v>
      </c>
      <c r="J289" t="s">
        <v>43</v>
      </c>
      <c r="K289">
        <v>1</v>
      </c>
      <c r="M289" t="s">
        <v>54</v>
      </c>
    </row>
    <row r="290" spans="1:13" hidden="1" x14ac:dyDescent="0.2">
      <c r="A290" t="s">
        <v>506</v>
      </c>
      <c r="B290" s="3"/>
      <c r="C290" t="s">
        <v>507</v>
      </c>
      <c r="E290" s="3" t="b">
        <f>C290=Sheet3!A289</f>
        <v>0</v>
      </c>
      <c r="F290" t="s">
        <v>20</v>
      </c>
      <c r="G290" t="s">
        <v>837</v>
      </c>
      <c r="H290" t="s">
        <v>838</v>
      </c>
      <c r="I290" t="s">
        <v>49</v>
      </c>
      <c r="J290" t="s">
        <v>45</v>
      </c>
      <c r="K290">
        <v>1</v>
      </c>
      <c r="M290" t="s">
        <v>864</v>
      </c>
    </row>
    <row r="291" spans="1:13" hidden="1" x14ac:dyDescent="0.2">
      <c r="A291" t="s">
        <v>1164</v>
      </c>
      <c r="B291" s="3"/>
      <c r="C291" t="s">
        <v>1165</v>
      </c>
      <c r="E291" s="3" t="b">
        <f>C291=Sheet3!A290</f>
        <v>0</v>
      </c>
      <c r="F291" t="s">
        <v>20</v>
      </c>
      <c r="G291" t="s">
        <v>904</v>
      </c>
      <c r="H291" t="s">
        <v>667</v>
      </c>
      <c r="I291" t="s">
        <v>38</v>
      </c>
      <c r="J291" t="s">
        <v>45</v>
      </c>
      <c r="K291" t="s">
        <v>23</v>
      </c>
    </row>
    <row r="292" spans="1:13" hidden="1" x14ac:dyDescent="0.2">
      <c r="A292" t="s">
        <v>1173</v>
      </c>
      <c r="B292" s="3"/>
      <c r="C292" t="s">
        <v>1174</v>
      </c>
      <c r="E292" s="3" t="b">
        <f>C292=Sheet3!A291</f>
        <v>0</v>
      </c>
      <c r="F292" t="s">
        <v>20</v>
      </c>
      <c r="G292" t="s">
        <v>630</v>
      </c>
      <c r="H292" t="s">
        <v>631</v>
      </c>
      <c r="I292" t="s">
        <v>49</v>
      </c>
      <c r="J292" t="s">
        <v>667</v>
      </c>
      <c r="K292" t="s">
        <v>23</v>
      </c>
      <c r="M292" t="s">
        <v>668</v>
      </c>
    </row>
    <row r="293" spans="1:13" x14ac:dyDescent="0.2">
      <c r="A293" t="s">
        <v>1080</v>
      </c>
      <c r="B293" s="6" t="s">
        <v>30</v>
      </c>
      <c r="C293" t="s">
        <v>511</v>
      </c>
      <c r="E293" s="3" t="b">
        <f>C293=Sheet3!A292</f>
        <v>0</v>
      </c>
      <c r="F293" t="s">
        <v>20</v>
      </c>
      <c r="G293" t="s">
        <v>1113</v>
      </c>
      <c r="H293" t="s">
        <v>1114</v>
      </c>
      <c r="I293" t="s">
        <v>49</v>
      </c>
      <c r="J293" t="s">
        <v>667</v>
      </c>
      <c r="K293" t="s">
        <v>23</v>
      </c>
      <c r="M293" t="s">
        <v>1156</v>
      </c>
    </row>
    <row r="294" spans="1:13" x14ac:dyDescent="0.2">
      <c r="A294" t="s">
        <v>509</v>
      </c>
      <c r="B294" s="6" t="s">
        <v>30</v>
      </c>
      <c r="C294" t="s">
        <v>510</v>
      </c>
      <c r="E294" s="3" t="b">
        <f>C294=Sheet3!A293</f>
        <v>0</v>
      </c>
      <c r="F294" t="s">
        <v>20</v>
      </c>
      <c r="G294" t="s">
        <v>1039</v>
      </c>
      <c r="H294" t="s">
        <v>1038</v>
      </c>
      <c r="I294" t="s">
        <v>49</v>
      </c>
      <c r="J294" t="s">
        <v>494</v>
      </c>
      <c r="K294" t="s">
        <v>23</v>
      </c>
      <c r="L294" s="2">
        <v>45127</v>
      </c>
      <c r="M294" t="s">
        <v>1040</v>
      </c>
    </row>
    <row r="295" spans="1:13" x14ac:dyDescent="0.2">
      <c r="A295" t="s">
        <v>867</v>
      </c>
      <c r="B295" s="6" t="s">
        <v>30</v>
      </c>
      <c r="C295" t="s">
        <v>868</v>
      </c>
      <c r="E295" s="3" t="b">
        <f>C295=Sheet3!A294</f>
        <v>0</v>
      </c>
      <c r="F295" t="s">
        <v>20</v>
      </c>
      <c r="G295" t="s">
        <v>1084</v>
      </c>
      <c r="H295" t="s">
        <v>1085</v>
      </c>
      <c r="I295" t="s">
        <v>49</v>
      </c>
      <c r="J295" t="s">
        <v>494</v>
      </c>
      <c r="K295">
        <v>1</v>
      </c>
      <c r="L295" t="s">
        <v>1102</v>
      </c>
      <c r="M295" t="s">
        <v>1103</v>
      </c>
    </row>
    <row r="296" spans="1:13" x14ac:dyDescent="0.2">
      <c r="A296" t="s">
        <v>1108</v>
      </c>
      <c r="B296" s="6" t="s">
        <v>30</v>
      </c>
      <c r="C296" t="s">
        <v>1085</v>
      </c>
      <c r="E296" s="3" t="b">
        <f>C296=Sheet3!A295</f>
        <v>0</v>
      </c>
      <c r="G296" t="s">
        <v>943</v>
      </c>
      <c r="H296" t="s">
        <v>944</v>
      </c>
      <c r="I296" t="s">
        <v>14</v>
      </c>
      <c r="J296" t="s">
        <v>15</v>
      </c>
      <c r="K296">
        <v>1</v>
      </c>
      <c r="L296" t="s">
        <v>945</v>
      </c>
      <c r="M296" t="s">
        <v>948</v>
      </c>
    </row>
    <row r="297" spans="1:13" x14ac:dyDescent="0.2">
      <c r="A297" t="s">
        <v>1176</v>
      </c>
      <c r="B297" s="6" t="s">
        <v>30</v>
      </c>
      <c r="C297" t="s">
        <v>1177</v>
      </c>
      <c r="E297" s="3" t="b">
        <f>C297=Sheet3!A296</f>
        <v>0</v>
      </c>
      <c r="F297" t="s">
        <v>20</v>
      </c>
      <c r="G297" t="s">
        <v>1084</v>
      </c>
      <c r="H297" t="s">
        <v>1085</v>
      </c>
      <c r="I297" t="s">
        <v>49</v>
      </c>
      <c r="J297" t="s">
        <v>15</v>
      </c>
      <c r="K297">
        <v>1</v>
      </c>
      <c r="L297" t="s">
        <v>1109</v>
      </c>
      <c r="M297" t="s">
        <v>1110</v>
      </c>
    </row>
    <row r="298" spans="1:13" hidden="1" x14ac:dyDescent="0.2">
      <c r="B298" s="3"/>
      <c r="E298" s="3" t="b">
        <f>C298=Sheet3!A297</f>
        <v>0</v>
      </c>
    </row>
    <row r="299" spans="1:13" hidden="1" x14ac:dyDescent="0.2">
      <c r="B299" s="3"/>
      <c r="E299" s="3" t="b">
        <f>C299=Sheet3!A298</f>
        <v>0</v>
      </c>
    </row>
  </sheetData>
  <autoFilter ref="A1:M299" xr:uid="{00000000-0001-0000-0000-000000000000}">
    <filterColumn colId="1">
      <customFilters>
        <customFilter operator="notEqual" val=" "/>
      </customFilters>
    </filterColumn>
    <sortState xmlns:xlrd2="http://schemas.microsoft.com/office/spreadsheetml/2017/richdata2" ref="A2:M299">
      <sortCondition ref="C1:C299"/>
    </sortState>
  </autoFilter>
  <sortState xmlns:xlrd2="http://schemas.microsoft.com/office/spreadsheetml/2017/richdata2" ref="A2:C297">
    <sortCondition ref="C1:C29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36A0-183A-1F47-81D7-99FF44C6358A}">
  <dimension ref="A1:A298"/>
  <sheetViews>
    <sheetView workbookViewId="0">
      <selection activeCell="D1" sqref="D1"/>
    </sheetView>
  </sheetViews>
  <sheetFormatPr baseColWidth="10" defaultRowHeight="15" x14ac:dyDescent="0.2"/>
  <sheetData>
    <row r="1" spans="1:1" x14ac:dyDescent="0.2">
      <c r="A1" s="3" t="s">
        <v>12</v>
      </c>
    </row>
    <row r="2" spans="1:1" x14ac:dyDescent="0.2">
      <c r="A2" s="3" t="s">
        <v>19</v>
      </c>
    </row>
    <row r="3" spans="1:1" x14ac:dyDescent="0.2">
      <c r="A3" s="5" t="s">
        <v>36</v>
      </c>
    </row>
    <row r="4" spans="1:1" x14ac:dyDescent="0.2">
      <c r="A4" s="5" t="s">
        <v>43</v>
      </c>
    </row>
    <row r="5" spans="1:1" x14ac:dyDescent="0.2">
      <c r="A5" s="5" t="s">
        <v>47</v>
      </c>
    </row>
    <row r="6" spans="1:1" x14ac:dyDescent="0.2">
      <c r="A6" s="5" t="s">
        <v>52</v>
      </c>
    </row>
    <row r="7" spans="1:1" x14ac:dyDescent="0.2">
      <c r="A7" s="5" t="s">
        <v>56</v>
      </c>
    </row>
    <row r="8" spans="1:1" x14ac:dyDescent="0.2">
      <c r="A8" s="5" t="s">
        <v>61</v>
      </c>
    </row>
    <row r="9" spans="1:1" x14ac:dyDescent="0.2">
      <c r="A9" s="5" t="s">
        <v>64</v>
      </c>
    </row>
    <row r="10" spans="1:1" x14ac:dyDescent="0.2">
      <c r="A10" s="5" t="s">
        <v>68</v>
      </c>
    </row>
    <row r="11" spans="1:1" x14ac:dyDescent="0.2">
      <c r="A11" s="5" t="s">
        <v>72</v>
      </c>
    </row>
    <row r="12" spans="1:1" x14ac:dyDescent="0.2">
      <c r="A12" s="5" t="s">
        <v>77</v>
      </c>
    </row>
    <row r="13" spans="1:1" x14ac:dyDescent="0.2">
      <c r="A13" s="5" t="s">
        <v>81</v>
      </c>
    </row>
    <row r="14" spans="1:1" x14ac:dyDescent="0.2">
      <c r="A14" s="5" t="s">
        <v>85</v>
      </c>
    </row>
    <row r="15" spans="1:1" x14ac:dyDescent="0.2">
      <c r="A15" s="5" t="s">
        <v>87</v>
      </c>
    </row>
    <row r="16" spans="1:1" x14ac:dyDescent="0.2">
      <c r="A16" s="5" t="s">
        <v>94</v>
      </c>
    </row>
    <row r="17" spans="1:1" x14ac:dyDescent="0.2">
      <c r="A17" s="5" t="s">
        <v>108</v>
      </c>
    </row>
    <row r="18" spans="1:1" x14ac:dyDescent="0.2">
      <c r="A18" s="5" t="s">
        <v>112</v>
      </c>
    </row>
    <row r="19" spans="1:1" x14ac:dyDescent="0.2">
      <c r="A19" s="5" t="s">
        <v>119</v>
      </c>
    </row>
    <row r="20" spans="1:1" x14ac:dyDescent="0.2">
      <c r="A20" s="5" t="s">
        <v>143</v>
      </c>
    </row>
    <row r="21" spans="1:1" x14ac:dyDescent="0.2">
      <c r="A21" s="5" t="s">
        <v>148</v>
      </c>
    </row>
    <row r="22" spans="1:1" x14ac:dyDescent="0.2">
      <c r="A22" s="5" t="s">
        <v>152</v>
      </c>
    </row>
    <row r="23" spans="1:1" x14ac:dyDescent="0.2">
      <c r="A23" s="5" t="s">
        <v>156</v>
      </c>
    </row>
    <row r="24" spans="1:1" x14ac:dyDescent="0.2">
      <c r="A24" s="5" t="s">
        <v>159</v>
      </c>
    </row>
    <row r="25" spans="1:1" x14ac:dyDescent="0.2">
      <c r="A25" s="5" t="s">
        <v>629</v>
      </c>
    </row>
    <row r="26" spans="1:1" x14ac:dyDescent="0.2">
      <c r="A26" s="5" t="s">
        <v>1112</v>
      </c>
    </row>
    <row r="27" spans="1:1" x14ac:dyDescent="0.2">
      <c r="A27" s="5" t="s">
        <v>836</v>
      </c>
    </row>
    <row r="28" spans="1:1" x14ac:dyDescent="0.2">
      <c r="A28" s="5" t="s">
        <v>172</v>
      </c>
    </row>
    <row r="29" spans="1:1" x14ac:dyDescent="0.2">
      <c r="A29" s="5" t="s">
        <v>178</v>
      </c>
    </row>
    <row r="30" spans="1:1" x14ac:dyDescent="0.2">
      <c r="A30" s="5" t="s">
        <v>183</v>
      </c>
    </row>
    <row r="31" spans="1:1" x14ac:dyDescent="0.2">
      <c r="A31" s="5" t="s">
        <v>187</v>
      </c>
    </row>
    <row r="32" spans="1:1" x14ac:dyDescent="0.2">
      <c r="A32" s="5" t="s">
        <v>192</v>
      </c>
    </row>
    <row r="33" spans="1:1" x14ac:dyDescent="0.2">
      <c r="A33" s="5" t="s">
        <v>200</v>
      </c>
    </row>
    <row r="34" spans="1:1" x14ac:dyDescent="0.2">
      <c r="A34" s="5" t="s">
        <v>215</v>
      </c>
    </row>
    <row r="35" spans="1:1" x14ac:dyDescent="0.2">
      <c r="A35" s="5" t="s">
        <v>219</v>
      </c>
    </row>
    <row r="36" spans="1:1" x14ac:dyDescent="0.2">
      <c r="A36" s="5" t="s">
        <v>223</v>
      </c>
    </row>
    <row r="37" spans="1:1" x14ac:dyDescent="0.2">
      <c r="A37" s="5" t="s">
        <v>228</v>
      </c>
    </row>
    <row r="38" spans="1:1" x14ac:dyDescent="0.2">
      <c r="A38" s="5" t="s">
        <v>233</v>
      </c>
    </row>
    <row r="39" spans="1:1" x14ac:dyDescent="0.2">
      <c r="A39" s="5" t="s">
        <v>174</v>
      </c>
    </row>
    <row r="40" spans="1:1" x14ac:dyDescent="0.2">
      <c r="A40" s="5" t="s">
        <v>240</v>
      </c>
    </row>
    <row r="41" spans="1:1" x14ac:dyDescent="0.2">
      <c r="A41" s="3" t="s">
        <v>248</v>
      </c>
    </row>
    <row r="42" spans="1:1" x14ac:dyDescent="0.2">
      <c r="A42" s="3" t="s">
        <v>634</v>
      </c>
    </row>
    <row r="43" spans="1:1" x14ac:dyDescent="0.2">
      <c r="A43" s="5" t="s">
        <v>885</v>
      </c>
    </row>
    <row r="44" spans="1:1" x14ac:dyDescent="0.2">
      <c r="A44" s="3" t="s">
        <v>1117</v>
      </c>
    </row>
    <row r="45" spans="1:1" x14ac:dyDescent="0.2">
      <c r="A45" s="5" t="s">
        <v>1062</v>
      </c>
    </row>
    <row r="46" spans="1:1" x14ac:dyDescent="0.2">
      <c r="A46" s="3" t="s">
        <v>253</v>
      </c>
    </row>
    <row r="47" spans="1:1" x14ac:dyDescent="0.2">
      <c r="A47" s="3" t="s">
        <v>1182</v>
      </c>
    </row>
    <row r="48" spans="1:1" x14ac:dyDescent="0.2">
      <c r="A48" s="5" t="s">
        <v>890</v>
      </c>
    </row>
    <row r="49" spans="1:1" x14ac:dyDescent="0.2">
      <c r="A49" s="3" t="s">
        <v>1120</v>
      </c>
    </row>
    <row r="50" spans="1:1" x14ac:dyDescent="0.2">
      <c r="A50" s="5" t="s">
        <v>1067</v>
      </c>
    </row>
    <row r="51" spans="1:1" x14ac:dyDescent="0.2">
      <c r="A51" s="5" t="s">
        <v>256</v>
      </c>
    </row>
    <row r="52" spans="1:1" x14ac:dyDescent="0.2">
      <c r="A52" s="5" t="s">
        <v>261</v>
      </c>
    </row>
    <row r="53" spans="1:1" x14ac:dyDescent="0.2">
      <c r="A53" s="5" t="s">
        <v>267</v>
      </c>
    </row>
    <row r="54" spans="1:1" x14ac:dyDescent="0.2">
      <c r="A54" s="5" t="s">
        <v>272</v>
      </c>
    </row>
    <row r="55" spans="1:1" x14ac:dyDescent="0.2">
      <c r="A55" s="3" t="s">
        <v>277</v>
      </c>
    </row>
    <row r="56" spans="1:1" x14ac:dyDescent="0.2">
      <c r="A56" s="3" t="s">
        <v>453</v>
      </c>
    </row>
    <row r="57" spans="1:1" x14ac:dyDescent="0.2">
      <c r="A57" s="3" t="s">
        <v>1083</v>
      </c>
    </row>
    <row r="58" spans="1:1" x14ac:dyDescent="0.2">
      <c r="A58" s="3" t="s">
        <v>1183</v>
      </c>
    </row>
    <row r="59" spans="1:1" x14ac:dyDescent="0.2">
      <c r="A59" s="3" t="s">
        <v>1184</v>
      </c>
    </row>
    <row r="60" spans="1:1" x14ac:dyDescent="0.2">
      <c r="A60" s="5" t="s">
        <v>280</v>
      </c>
    </row>
    <row r="61" spans="1:1" x14ac:dyDescent="0.2">
      <c r="A61" s="5" t="s">
        <v>283</v>
      </c>
    </row>
    <row r="62" spans="1:1" x14ac:dyDescent="0.2">
      <c r="A62" s="5" t="s">
        <v>288</v>
      </c>
    </row>
    <row r="63" spans="1:1" x14ac:dyDescent="0.2">
      <c r="A63" s="5" t="s">
        <v>305</v>
      </c>
    </row>
    <row r="64" spans="1:1" x14ac:dyDescent="0.2">
      <c r="A64" s="5" t="s">
        <v>310</v>
      </c>
    </row>
    <row r="65" spans="1:1" x14ac:dyDescent="0.2">
      <c r="A65" s="5" t="s">
        <v>315</v>
      </c>
    </row>
    <row r="66" spans="1:1" x14ac:dyDescent="0.2">
      <c r="A66" s="5" t="s">
        <v>320</v>
      </c>
    </row>
    <row r="67" spans="1:1" x14ac:dyDescent="0.2">
      <c r="A67" s="5" t="s">
        <v>324</v>
      </c>
    </row>
    <row r="68" spans="1:1" x14ac:dyDescent="0.2">
      <c r="A68" s="5" t="s">
        <v>328</v>
      </c>
    </row>
    <row r="69" spans="1:1" x14ac:dyDescent="0.2">
      <c r="A69" s="5" t="s">
        <v>332</v>
      </c>
    </row>
    <row r="70" spans="1:1" x14ac:dyDescent="0.2">
      <c r="A70" s="5" t="s">
        <v>337</v>
      </c>
    </row>
    <row r="71" spans="1:1" x14ac:dyDescent="0.2">
      <c r="A71" s="5" t="s">
        <v>342</v>
      </c>
    </row>
    <row r="72" spans="1:1" x14ac:dyDescent="0.2">
      <c r="A72" s="5" t="s">
        <v>346</v>
      </c>
    </row>
    <row r="73" spans="1:1" x14ac:dyDescent="0.2">
      <c r="A73" s="5" t="s">
        <v>350</v>
      </c>
    </row>
    <row r="74" spans="1:1" x14ac:dyDescent="0.2">
      <c r="A74" s="5" t="s">
        <v>354</v>
      </c>
    </row>
    <row r="75" spans="1:1" x14ac:dyDescent="0.2">
      <c r="A75" s="5" t="s">
        <v>358</v>
      </c>
    </row>
    <row r="76" spans="1:1" x14ac:dyDescent="0.2">
      <c r="A76" s="5" t="s">
        <v>362</v>
      </c>
    </row>
    <row r="77" spans="1:1" x14ac:dyDescent="0.2">
      <c r="A77" s="5" t="s">
        <v>366</v>
      </c>
    </row>
    <row r="78" spans="1:1" x14ac:dyDescent="0.2">
      <c r="A78" s="5" t="s">
        <v>371</v>
      </c>
    </row>
    <row r="79" spans="1:1" x14ac:dyDescent="0.2">
      <c r="A79" s="5" t="s">
        <v>375</v>
      </c>
    </row>
    <row r="80" spans="1:1" x14ac:dyDescent="0.2">
      <c r="A80" s="5" t="s">
        <v>379</v>
      </c>
    </row>
    <row r="81" spans="1:1" x14ac:dyDescent="0.2">
      <c r="A81" s="5" t="s">
        <v>384</v>
      </c>
    </row>
    <row r="82" spans="1:1" x14ac:dyDescent="0.2">
      <c r="A82" s="5" t="s">
        <v>393</v>
      </c>
    </row>
    <row r="83" spans="1:1" x14ac:dyDescent="0.2">
      <c r="A83" s="5" t="s">
        <v>398</v>
      </c>
    </row>
    <row r="84" spans="1:1" x14ac:dyDescent="0.2">
      <c r="A84" s="5" t="s">
        <v>403</v>
      </c>
    </row>
    <row r="85" spans="1:1" x14ac:dyDescent="0.2">
      <c r="A85" s="5" t="s">
        <v>407</v>
      </c>
    </row>
    <row r="86" spans="1:1" x14ac:dyDescent="0.2">
      <c r="A86" s="5" t="s">
        <v>411</v>
      </c>
    </row>
    <row r="87" spans="1:1" x14ac:dyDescent="0.2">
      <c r="A87" s="5" t="s">
        <v>415</v>
      </c>
    </row>
    <row r="88" spans="1:1" x14ac:dyDescent="0.2">
      <c r="A88" s="5" t="s">
        <v>419</v>
      </c>
    </row>
    <row r="89" spans="1:1" x14ac:dyDescent="0.2">
      <c r="A89" s="5" t="s">
        <v>423</v>
      </c>
    </row>
    <row r="90" spans="1:1" x14ac:dyDescent="0.2">
      <c r="A90" s="5" t="s">
        <v>427</v>
      </c>
    </row>
    <row r="91" spans="1:1" x14ac:dyDescent="0.2">
      <c r="A91" s="5" t="s">
        <v>432</v>
      </c>
    </row>
    <row r="92" spans="1:1" x14ac:dyDescent="0.2">
      <c r="A92" s="3" t="s">
        <v>307</v>
      </c>
    </row>
    <row r="93" spans="1:1" x14ac:dyDescent="0.2">
      <c r="A93" s="3" t="s">
        <v>459</v>
      </c>
    </row>
    <row r="94" spans="1:1" x14ac:dyDescent="0.2">
      <c r="A94" s="5" t="s">
        <v>101</v>
      </c>
    </row>
    <row r="95" spans="1:1" x14ac:dyDescent="0.2">
      <c r="A95" s="5" t="s">
        <v>27</v>
      </c>
    </row>
    <row r="96" spans="1:1" x14ac:dyDescent="0.2">
      <c r="A96" s="5" t="s">
        <v>26</v>
      </c>
    </row>
    <row r="97" spans="1:1" x14ac:dyDescent="0.2">
      <c r="A97" s="5" t="s">
        <v>463</v>
      </c>
    </row>
    <row r="98" spans="1:1" x14ac:dyDescent="0.2">
      <c r="A98" s="5" t="s">
        <v>531</v>
      </c>
    </row>
    <row r="99" spans="1:1" x14ac:dyDescent="0.2">
      <c r="A99" s="5" t="s">
        <v>846</v>
      </c>
    </row>
    <row r="100" spans="1:1" x14ac:dyDescent="0.2">
      <c r="A100" s="3" t="s">
        <v>441</v>
      </c>
    </row>
    <row r="101" spans="1:1" x14ac:dyDescent="0.2">
      <c r="A101" s="3" t="s">
        <v>1185</v>
      </c>
    </row>
    <row r="102" spans="1:1" x14ac:dyDescent="0.2">
      <c r="A102" s="3" t="s">
        <v>1124</v>
      </c>
    </row>
    <row r="103" spans="1:1" x14ac:dyDescent="0.2">
      <c r="A103" s="3" t="s">
        <v>1186</v>
      </c>
    </row>
    <row r="104" spans="1:1" x14ac:dyDescent="0.2">
      <c r="A104" s="3" t="s">
        <v>1187</v>
      </c>
    </row>
    <row r="105" spans="1:1" x14ac:dyDescent="0.2">
      <c r="A105" s="3" t="s">
        <v>746</v>
      </c>
    </row>
    <row r="106" spans="1:1" x14ac:dyDescent="0.2">
      <c r="A106" s="5" t="s">
        <v>762</v>
      </c>
    </row>
    <row r="107" spans="1:1" x14ac:dyDescent="0.2">
      <c r="A107" s="5" t="s">
        <v>774</v>
      </c>
    </row>
    <row r="108" spans="1:1" x14ac:dyDescent="0.2">
      <c r="A108" s="5" t="s">
        <v>781</v>
      </c>
    </row>
    <row r="109" spans="1:1" x14ac:dyDescent="0.2">
      <c r="A109" s="5" t="s">
        <v>787</v>
      </c>
    </row>
    <row r="110" spans="1:1" x14ac:dyDescent="0.2">
      <c r="A110" s="3" t="s">
        <v>1188</v>
      </c>
    </row>
    <row r="111" spans="1:1" x14ac:dyDescent="0.2">
      <c r="A111" s="3" t="s">
        <v>1189</v>
      </c>
    </row>
    <row r="112" spans="1:1" x14ac:dyDescent="0.2">
      <c r="A112" s="3" t="s">
        <v>1190</v>
      </c>
    </row>
    <row r="113" spans="1:1" x14ac:dyDescent="0.2">
      <c r="A113" s="3" t="s">
        <v>1191</v>
      </c>
    </row>
    <row r="114" spans="1:1" x14ac:dyDescent="0.2">
      <c r="A114" s="3" t="s">
        <v>1089</v>
      </c>
    </row>
    <row r="115" spans="1:1" x14ac:dyDescent="0.2">
      <c r="A115" s="3" t="s">
        <v>1128</v>
      </c>
    </row>
    <row r="116" spans="1:1" x14ac:dyDescent="0.2">
      <c r="A116" s="5" t="s">
        <v>444</v>
      </c>
    </row>
    <row r="117" spans="1:1" x14ac:dyDescent="0.2">
      <c r="A117" s="5" t="s">
        <v>448</v>
      </c>
    </row>
    <row r="118" spans="1:1" x14ac:dyDescent="0.2">
      <c r="A118" s="5" t="s">
        <v>121</v>
      </c>
    </row>
    <row r="119" spans="1:1" x14ac:dyDescent="0.2">
      <c r="A119" s="5" t="s">
        <v>469</v>
      </c>
    </row>
    <row r="120" spans="1:1" x14ac:dyDescent="0.2">
      <c r="A120" s="5" t="s">
        <v>1132</v>
      </c>
    </row>
    <row r="121" spans="1:1" x14ac:dyDescent="0.2">
      <c r="A121" s="5" t="s">
        <v>98</v>
      </c>
    </row>
    <row r="122" spans="1:1" x14ac:dyDescent="0.2">
      <c r="A122" s="5" t="s">
        <v>793</v>
      </c>
    </row>
    <row r="123" spans="1:1" x14ac:dyDescent="0.2">
      <c r="A123" s="5" t="s">
        <v>965</v>
      </c>
    </row>
    <row r="124" spans="1:1" x14ac:dyDescent="0.2">
      <c r="A124" s="5" t="s">
        <v>977</v>
      </c>
    </row>
    <row r="125" spans="1:1" x14ac:dyDescent="0.2">
      <c r="A125" s="5" t="s">
        <v>997</v>
      </c>
    </row>
    <row r="126" spans="1:1" x14ac:dyDescent="0.2">
      <c r="A126" s="3" t="s">
        <v>32</v>
      </c>
    </row>
    <row r="127" spans="1:1" x14ac:dyDescent="0.2">
      <c r="A127" s="3" t="s">
        <v>31</v>
      </c>
    </row>
    <row r="128" spans="1:1" x14ac:dyDescent="0.2">
      <c r="A128" s="3" t="s">
        <v>1192</v>
      </c>
    </row>
    <row r="129" spans="1:1" x14ac:dyDescent="0.2">
      <c r="A129" s="3" t="s">
        <v>1193</v>
      </c>
    </row>
    <row r="130" spans="1:1" x14ac:dyDescent="0.2">
      <c r="A130" s="5" t="s">
        <v>197</v>
      </c>
    </row>
    <row r="131" spans="1:1" x14ac:dyDescent="0.2">
      <c r="A131" s="3" t="s">
        <v>1194</v>
      </c>
    </row>
    <row r="132" spans="1:1" x14ac:dyDescent="0.2">
      <c r="A132" s="3" t="s">
        <v>473</v>
      </c>
    </row>
    <row r="133" spans="1:1" x14ac:dyDescent="0.2">
      <c r="A133" s="5" t="s">
        <v>105</v>
      </c>
    </row>
    <row r="134" spans="1:1" x14ac:dyDescent="0.2">
      <c r="A134" s="5" t="s">
        <v>1195</v>
      </c>
    </row>
    <row r="135" spans="1:1" x14ac:dyDescent="0.2">
      <c r="A135" s="5" t="s">
        <v>1196</v>
      </c>
    </row>
    <row r="136" spans="1:1" x14ac:dyDescent="0.2">
      <c r="A136" s="5" t="s">
        <v>1197</v>
      </c>
    </row>
    <row r="137" spans="1:1" x14ac:dyDescent="0.2">
      <c r="A137" s="5" t="s">
        <v>1198</v>
      </c>
    </row>
    <row r="138" spans="1:1" x14ac:dyDescent="0.2">
      <c r="A138" s="5" t="s">
        <v>1199</v>
      </c>
    </row>
    <row r="139" spans="1:1" x14ac:dyDescent="0.2">
      <c r="A139" s="3" t="s">
        <v>537</v>
      </c>
    </row>
    <row r="140" spans="1:1" x14ac:dyDescent="0.2">
      <c r="A140" s="3" t="s">
        <v>586</v>
      </c>
    </row>
    <row r="141" spans="1:1" x14ac:dyDescent="0.2">
      <c r="A141" s="5" t="s">
        <v>752</v>
      </c>
    </row>
    <row r="142" spans="1:1" x14ac:dyDescent="0.2">
      <c r="A142" s="5" t="s">
        <v>768</v>
      </c>
    </row>
    <row r="143" spans="1:1" x14ac:dyDescent="0.2">
      <c r="A143" s="5" t="s">
        <v>778</v>
      </c>
    </row>
    <row r="144" spans="1:1" x14ac:dyDescent="0.2">
      <c r="A144" s="5" t="s">
        <v>785</v>
      </c>
    </row>
    <row r="145" spans="1:1" x14ac:dyDescent="0.2">
      <c r="A145" s="5" t="s">
        <v>791</v>
      </c>
    </row>
    <row r="146" spans="1:1" x14ac:dyDescent="0.2">
      <c r="A146" s="5" t="s">
        <v>942</v>
      </c>
    </row>
    <row r="147" spans="1:1" x14ac:dyDescent="0.2">
      <c r="A147" s="3" t="s">
        <v>1093</v>
      </c>
    </row>
    <row r="148" spans="1:1" x14ac:dyDescent="0.2">
      <c r="A148" s="3" t="s">
        <v>15</v>
      </c>
    </row>
    <row r="149" spans="1:1" x14ac:dyDescent="0.2">
      <c r="A149" s="3" t="s">
        <v>1200</v>
      </c>
    </row>
    <row r="150" spans="1:1" x14ac:dyDescent="0.2">
      <c r="A150" s="3" t="s">
        <v>1201</v>
      </c>
    </row>
    <row r="151" spans="1:1" x14ac:dyDescent="0.2">
      <c r="A151" s="3" t="s">
        <v>1202</v>
      </c>
    </row>
    <row r="152" spans="1:1" x14ac:dyDescent="0.2">
      <c r="A152" s="3" t="s">
        <v>1203</v>
      </c>
    </row>
    <row r="153" spans="1:1" x14ac:dyDescent="0.2">
      <c r="A153" s="3" t="s">
        <v>1204</v>
      </c>
    </row>
    <row r="154" spans="1:1" x14ac:dyDescent="0.2">
      <c r="A154" s="3" t="s">
        <v>1205</v>
      </c>
    </row>
    <row r="155" spans="1:1" x14ac:dyDescent="0.2">
      <c r="A155" s="3" t="s">
        <v>1206</v>
      </c>
    </row>
    <row r="156" spans="1:1" x14ac:dyDescent="0.2">
      <c r="A156" s="3" t="s">
        <v>1207</v>
      </c>
    </row>
    <row r="157" spans="1:1" x14ac:dyDescent="0.2">
      <c r="A157" s="3" t="s">
        <v>1208</v>
      </c>
    </row>
    <row r="158" spans="1:1" x14ac:dyDescent="0.2">
      <c r="A158" s="3" t="s">
        <v>524</v>
      </c>
    </row>
    <row r="159" spans="1:1" x14ac:dyDescent="0.2">
      <c r="A159" s="3" t="s">
        <v>1209</v>
      </c>
    </row>
    <row r="160" spans="1:1" x14ac:dyDescent="0.2">
      <c r="A160" s="3" t="s">
        <v>1136</v>
      </c>
    </row>
    <row r="161" spans="1:1" x14ac:dyDescent="0.2">
      <c r="A161" s="3" t="s">
        <v>1210</v>
      </c>
    </row>
    <row r="162" spans="1:1" x14ac:dyDescent="0.2">
      <c r="A162" s="3" t="s">
        <v>1211</v>
      </c>
    </row>
    <row r="163" spans="1:1" x14ac:dyDescent="0.2">
      <c r="A163" s="3" t="s">
        <v>1212</v>
      </c>
    </row>
    <row r="164" spans="1:1" x14ac:dyDescent="0.2">
      <c r="A164" s="5" t="s">
        <v>527</v>
      </c>
    </row>
    <row r="165" spans="1:1" x14ac:dyDescent="0.2">
      <c r="A165" s="5" t="s">
        <v>533</v>
      </c>
    </row>
    <row r="166" spans="1:1" x14ac:dyDescent="0.2">
      <c r="A166" s="5" t="s">
        <v>450</v>
      </c>
    </row>
    <row r="167" spans="1:1" x14ac:dyDescent="0.2">
      <c r="A167" s="5" t="s">
        <v>545</v>
      </c>
    </row>
    <row r="168" spans="1:1" x14ac:dyDescent="0.2">
      <c r="A168" s="5" t="s">
        <v>647</v>
      </c>
    </row>
    <row r="169" spans="1:1" x14ac:dyDescent="0.2">
      <c r="A169" s="5" t="s">
        <v>1139</v>
      </c>
    </row>
    <row r="170" spans="1:1" x14ac:dyDescent="0.2">
      <c r="A170" s="5" t="s">
        <v>850</v>
      </c>
    </row>
    <row r="171" spans="1:1" x14ac:dyDescent="0.2">
      <c r="A171" s="3" t="s">
        <v>552</v>
      </c>
    </row>
    <row r="172" spans="1:1" x14ac:dyDescent="0.2">
      <c r="A172" s="3" t="s">
        <v>557</v>
      </c>
    </row>
    <row r="173" spans="1:1" x14ac:dyDescent="0.2">
      <c r="A173" s="5" t="s">
        <v>561</v>
      </c>
    </row>
    <row r="174" spans="1:1" x14ac:dyDescent="0.2">
      <c r="A174" s="5" t="s">
        <v>566</v>
      </c>
    </row>
    <row r="175" spans="1:1" x14ac:dyDescent="0.2">
      <c r="A175" s="3" t="s">
        <v>570</v>
      </c>
    </row>
    <row r="176" spans="1:1" x14ac:dyDescent="0.2">
      <c r="A176" s="5" t="s">
        <v>576</v>
      </c>
    </row>
    <row r="177" spans="1:1" x14ac:dyDescent="0.2">
      <c r="A177" s="5" t="s">
        <v>580</v>
      </c>
    </row>
    <row r="178" spans="1:1" x14ac:dyDescent="0.2">
      <c r="A178" s="5" t="s">
        <v>208</v>
      </c>
    </row>
    <row r="179" spans="1:1" x14ac:dyDescent="0.2">
      <c r="A179" s="5" t="s">
        <v>205</v>
      </c>
    </row>
    <row r="180" spans="1:1" x14ac:dyDescent="0.2">
      <c r="A180" s="5" t="s">
        <v>853</v>
      </c>
    </row>
    <row r="181" spans="1:1" x14ac:dyDescent="0.2">
      <c r="A181" s="5" t="s">
        <v>588</v>
      </c>
    </row>
    <row r="182" spans="1:1" x14ac:dyDescent="0.2">
      <c r="A182" s="3" t="s">
        <v>595</v>
      </c>
    </row>
    <row r="183" spans="1:1" x14ac:dyDescent="0.2">
      <c r="A183" s="3" t="s">
        <v>1213</v>
      </c>
    </row>
    <row r="184" spans="1:1" x14ac:dyDescent="0.2">
      <c r="A184" s="3" t="s">
        <v>1142</v>
      </c>
    </row>
    <row r="185" spans="1:1" x14ac:dyDescent="0.2">
      <c r="A185" s="3" t="s">
        <v>597</v>
      </c>
    </row>
    <row r="186" spans="1:1" x14ac:dyDescent="0.2">
      <c r="A186" s="3" t="s">
        <v>601</v>
      </c>
    </row>
    <row r="187" spans="1:1" x14ac:dyDescent="0.2">
      <c r="A187" s="5" t="s">
        <v>611</v>
      </c>
    </row>
    <row r="188" spans="1:1" x14ac:dyDescent="0.2">
      <c r="A188" s="5" t="s">
        <v>616</v>
      </c>
    </row>
    <row r="189" spans="1:1" x14ac:dyDescent="0.2">
      <c r="A189" s="3" t="s">
        <v>620</v>
      </c>
    </row>
    <row r="190" spans="1:1" x14ac:dyDescent="0.2">
      <c r="A190" s="3" t="s">
        <v>1214</v>
      </c>
    </row>
    <row r="191" spans="1:1" x14ac:dyDescent="0.2">
      <c r="A191" s="3" t="s">
        <v>1146</v>
      </c>
    </row>
    <row r="192" spans="1:1" x14ac:dyDescent="0.2">
      <c r="A192" s="5" t="s">
        <v>623</v>
      </c>
    </row>
    <row r="193" spans="1:1" x14ac:dyDescent="0.2">
      <c r="A193" s="3" t="s">
        <v>126</v>
      </c>
    </row>
    <row r="194" spans="1:1" x14ac:dyDescent="0.2">
      <c r="A194" s="3" t="s">
        <v>1215</v>
      </c>
    </row>
    <row r="195" spans="1:1" x14ac:dyDescent="0.2">
      <c r="A195" s="3" t="s">
        <v>1216</v>
      </c>
    </row>
    <row r="196" spans="1:1" x14ac:dyDescent="0.2">
      <c r="A196" s="3" t="s">
        <v>1217</v>
      </c>
    </row>
    <row r="197" spans="1:1" x14ac:dyDescent="0.2">
      <c r="A197" s="3" t="s">
        <v>1218</v>
      </c>
    </row>
    <row r="198" spans="1:1" x14ac:dyDescent="0.2">
      <c r="A198" s="3" t="s">
        <v>477</v>
      </c>
    </row>
    <row r="199" spans="1:1" x14ac:dyDescent="0.2">
      <c r="A199" s="3" t="s">
        <v>1219</v>
      </c>
    </row>
    <row r="200" spans="1:1" x14ac:dyDescent="0.2">
      <c r="A200" s="3" t="s">
        <v>1220</v>
      </c>
    </row>
    <row r="201" spans="1:1" x14ac:dyDescent="0.2">
      <c r="A201" s="3" t="s">
        <v>1221</v>
      </c>
    </row>
    <row r="202" spans="1:1" x14ac:dyDescent="0.2">
      <c r="A202" s="3" t="s">
        <v>1222</v>
      </c>
    </row>
    <row r="203" spans="1:1" x14ac:dyDescent="0.2">
      <c r="A203" s="3" t="s">
        <v>1097</v>
      </c>
    </row>
    <row r="204" spans="1:1" x14ac:dyDescent="0.2">
      <c r="A204" s="3" t="s">
        <v>1169</v>
      </c>
    </row>
    <row r="205" spans="1:1" x14ac:dyDescent="0.2">
      <c r="A205" s="5" t="s">
        <v>670</v>
      </c>
    </row>
    <row r="206" spans="1:1" x14ac:dyDescent="0.2">
      <c r="A206" s="5" t="s">
        <v>258</v>
      </c>
    </row>
    <row r="207" spans="1:1" x14ac:dyDescent="0.2">
      <c r="A207" s="5" t="s">
        <v>481</v>
      </c>
    </row>
    <row r="208" spans="1:1" x14ac:dyDescent="0.2">
      <c r="A208" s="5" t="s">
        <v>677</v>
      </c>
    </row>
    <row r="209" spans="1:1" x14ac:dyDescent="0.2">
      <c r="A209" s="5" t="s">
        <v>681</v>
      </c>
    </row>
    <row r="210" spans="1:1" x14ac:dyDescent="0.2">
      <c r="A210" s="5" t="s">
        <v>686</v>
      </c>
    </row>
    <row r="211" spans="1:1" x14ac:dyDescent="0.2">
      <c r="A211" s="5" t="s">
        <v>691</v>
      </c>
    </row>
    <row r="212" spans="1:1" x14ac:dyDescent="0.2">
      <c r="A212" s="5" t="s">
        <v>695</v>
      </c>
    </row>
    <row r="213" spans="1:1" x14ac:dyDescent="0.2">
      <c r="A213" s="5" t="s">
        <v>699</v>
      </c>
    </row>
    <row r="214" spans="1:1" x14ac:dyDescent="0.2">
      <c r="A214" s="5" t="s">
        <v>703</v>
      </c>
    </row>
    <row r="215" spans="1:1" x14ac:dyDescent="0.2">
      <c r="A215" s="5" t="s">
        <v>707</v>
      </c>
    </row>
    <row r="216" spans="1:1" x14ac:dyDescent="0.2">
      <c r="A216" s="5" t="s">
        <v>712</v>
      </c>
    </row>
    <row r="217" spans="1:1" x14ac:dyDescent="0.2">
      <c r="A217" s="5" t="s">
        <v>716</v>
      </c>
    </row>
    <row r="218" spans="1:1" x14ac:dyDescent="0.2">
      <c r="A218" s="5" t="s">
        <v>721</v>
      </c>
    </row>
    <row r="219" spans="1:1" x14ac:dyDescent="0.2">
      <c r="A219" s="5" t="s">
        <v>202</v>
      </c>
    </row>
    <row r="220" spans="1:1" x14ac:dyDescent="0.2">
      <c r="A220" s="5" t="s">
        <v>727</v>
      </c>
    </row>
    <row r="221" spans="1:1" x14ac:dyDescent="0.2">
      <c r="A221" s="5" t="s">
        <v>856</v>
      </c>
    </row>
    <row r="222" spans="1:1" x14ac:dyDescent="0.2">
      <c r="A222" s="5" t="s">
        <v>263</v>
      </c>
    </row>
    <row r="223" spans="1:1" x14ac:dyDescent="0.2">
      <c r="A223" s="5" t="s">
        <v>733</v>
      </c>
    </row>
    <row r="224" spans="1:1" x14ac:dyDescent="0.2">
      <c r="A224" s="5" t="s">
        <v>764</v>
      </c>
    </row>
    <row r="225" spans="1:1" x14ac:dyDescent="0.2">
      <c r="A225" s="5" t="s">
        <v>800</v>
      </c>
    </row>
    <row r="226" spans="1:1" x14ac:dyDescent="0.2">
      <c r="A226" s="3" t="s">
        <v>804</v>
      </c>
    </row>
    <row r="227" spans="1:1" x14ac:dyDescent="0.2">
      <c r="A227" s="3" t="s">
        <v>807</v>
      </c>
    </row>
    <row r="228" spans="1:1" x14ac:dyDescent="0.2">
      <c r="A228" s="3" t="s">
        <v>1223</v>
      </c>
    </row>
    <row r="229" spans="1:1" x14ac:dyDescent="0.2">
      <c r="A229" s="5" t="s">
        <v>812</v>
      </c>
    </row>
    <row r="230" spans="1:1" x14ac:dyDescent="0.2">
      <c r="A230" s="3" t="s">
        <v>486</v>
      </c>
    </row>
    <row r="231" spans="1:1" x14ac:dyDescent="0.2">
      <c r="A231" s="3" t="s">
        <v>485</v>
      </c>
    </row>
    <row r="232" spans="1:1" x14ac:dyDescent="0.2">
      <c r="A232" s="3" t="s">
        <v>1224</v>
      </c>
    </row>
    <row r="233" spans="1:1" x14ac:dyDescent="0.2">
      <c r="A233" s="3" t="s">
        <v>1225</v>
      </c>
    </row>
    <row r="234" spans="1:1" x14ac:dyDescent="0.2">
      <c r="A234" s="3" t="s">
        <v>758</v>
      </c>
    </row>
    <row r="235" spans="1:1" x14ac:dyDescent="0.2">
      <c r="A235" s="3" t="s">
        <v>658</v>
      </c>
    </row>
    <row r="236" spans="1:1" x14ac:dyDescent="0.2">
      <c r="A236" s="5" t="s">
        <v>832</v>
      </c>
    </row>
    <row r="237" spans="1:1" x14ac:dyDescent="0.2">
      <c r="A237" s="5" t="s">
        <v>860</v>
      </c>
    </row>
    <row r="238" spans="1:1" x14ac:dyDescent="0.2">
      <c r="A238" s="5" t="s">
        <v>663</v>
      </c>
    </row>
    <row r="239" spans="1:1" x14ac:dyDescent="0.2">
      <c r="A239" s="5" t="s">
        <v>662</v>
      </c>
    </row>
    <row r="240" spans="1:1" x14ac:dyDescent="0.2">
      <c r="A240" s="5" t="s">
        <v>1152</v>
      </c>
    </row>
    <row r="241" spans="1:1" x14ac:dyDescent="0.2">
      <c r="A241" s="5" t="s">
        <v>859</v>
      </c>
    </row>
    <row r="242" spans="1:1" x14ac:dyDescent="0.2">
      <c r="A242" s="5" t="s">
        <v>876</v>
      </c>
    </row>
    <row r="243" spans="1:1" x14ac:dyDescent="0.2">
      <c r="A243" s="5" t="s">
        <v>880</v>
      </c>
    </row>
    <row r="244" spans="1:1" x14ac:dyDescent="0.2">
      <c r="A244" s="5" t="s">
        <v>894</v>
      </c>
    </row>
    <row r="245" spans="1:1" x14ac:dyDescent="0.2">
      <c r="A245" s="5" t="s">
        <v>898</v>
      </c>
    </row>
    <row r="246" spans="1:1" x14ac:dyDescent="0.2">
      <c r="A246" s="5" t="s">
        <v>45</v>
      </c>
    </row>
    <row r="247" spans="1:1" x14ac:dyDescent="0.2">
      <c r="A247" s="5" t="s">
        <v>667</v>
      </c>
    </row>
    <row r="248" spans="1:1" x14ac:dyDescent="0.2">
      <c r="A248" s="5" t="s">
        <v>666</v>
      </c>
    </row>
    <row r="249" spans="1:1" x14ac:dyDescent="0.2">
      <c r="A249" s="5" t="s">
        <v>1155</v>
      </c>
    </row>
    <row r="250" spans="1:1" x14ac:dyDescent="0.2">
      <c r="A250" s="5" t="s">
        <v>863</v>
      </c>
    </row>
    <row r="251" spans="1:1" x14ac:dyDescent="0.2">
      <c r="A251" s="5" t="s">
        <v>145</v>
      </c>
    </row>
    <row r="252" spans="1:1" x14ac:dyDescent="0.2">
      <c r="A252" s="5" t="s">
        <v>490</v>
      </c>
    </row>
    <row r="253" spans="1:1" x14ac:dyDescent="0.2">
      <c r="A253" s="5" t="s">
        <v>1158</v>
      </c>
    </row>
    <row r="254" spans="1:1" x14ac:dyDescent="0.2">
      <c r="A254" s="5" t="s">
        <v>91</v>
      </c>
    </row>
    <row r="255" spans="1:1" x14ac:dyDescent="0.2">
      <c r="A255" s="3" t="s">
        <v>494</v>
      </c>
    </row>
    <row r="256" spans="1:1" x14ac:dyDescent="0.2">
      <c r="A256" s="3" t="s">
        <v>493</v>
      </c>
    </row>
    <row r="257" spans="1:1" x14ac:dyDescent="0.2">
      <c r="A257" s="3" t="s">
        <v>1226</v>
      </c>
    </row>
    <row r="258" spans="1:1" x14ac:dyDescent="0.2">
      <c r="A258" s="3" t="s">
        <v>1227</v>
      </c>
    </row>
    <row r="259" spans="1:1" x14ac:dyDescent="0.2">
      <c r="A259" s="3" t="s">
        <v>1101</v>
      </c>
    </row>
    <row r="260" spans="1:1" x14ac:dyDescent="0.2">
      <c r="A260" s="5" t="s">
        <v>926</v>
      </c>
    </row>
    <row r="261" spans="1:1" x14ac:dyDescent="0.2">
      <c r="A261" s="5" t="s">
        <v>930</v>
      </c>
    </row>
    <row r="262" spans="1:1" x14ac:dyDescent="0.2">
      <c r="A262" s="5" t="s">
        <v>934</v>
      </c>
    </row>
    <row r="263" spans="1:1" x14ac:dyDescent="0.2">
      <c r="A263" s="5" t="s">
        <v>938</v>
      </c>
    </row>
    <row r="264" spans="1:1" x14ac:dyDescent="0.2">
      <c r="A264" s="5" t="s">
        <v>944</v>
      </c>
    </row>
    <row r="265" spans="1:1" x14ac:dyDescent="0.2">
      <c r="A265" s="5" t="s">
        <v>212</v>
      </c>
    </row>
    <row r="266" spans="1:1" x14ac:dyDescent="0.2">
      <c r="A266" s="5" t="s">
        <v>211</v>
      </c>
    </row>
    <row r="267" spans="1:1" x14ac:dyDescent="0.2">
      <c r="A267" s="5" t="s">
        <v>866</v>
      </c>
    </row>
    <row r="268" spans="1:1" x14ac:dyDescent="0.2">
      <c r="A268" s="5" t="s">
        <v>952</v>
      </c>
    </row>
    <row r="269" spans="1:1" x14ac:dyDescent="0.2">
      <c r="A269" s="5" t="s">
        <v>957</v>
      </c>
    </row>
    <row r="270" spans="1:1" x14ac:dyDescent="0.2">
      <c r="A270" s="5" t="s">
        <v>961</v>
      </c>
    </row>
    <row r="271" spans="1:1" x14ac:dyDescent="0.2">
      <c r="A271" s="5" t="s">
        <v>972</v>
      </c>
    </row>
    <row r="272" spans="1:1" x14ac:dyDescent="0.2">
      <c r="A272" s="5" t="s">
        <v>984</v>
      </c>
    </row>
    <row r="273" spans="1:1" x14ac:dyDescent="0.2">
      <c r="A273" s="5" t="s">
        <v>988</v>
      </c>
    </row>
    <row r="274" spans="1:1" x14ac:dyDescent="0.2">
      <c r="A274" s="5" t="s">
        <v>992</v>
      </c>
    </row>
    <row r="275" spans="1:1" x14ac:dyDescent="0.2">
      <c r="A275" s="5" t="s">
        <v>1004</v>
      </c>
    </row>
    <row r="276" spans="1:1" x14ac:dyDescent="0.2">
      <c r="A276" s="3" t="s">
        <v>1228</v>
      </c>
    </row>
    <row r="277" spans="1:1" x14ac:dyDescent="0.2">
      <c r="A277" s="3" t="s">
        <v>1229</v>
      </c>
    </row>
    <row r="278" spans="1:1" x14ac:dyDescent="0.2">
      <c r="A278" s="3" t="s">
        <v>1230</v>
      </c>
    </row>
    <row r="279" spans="1:1" x14ac:dyDescent="0.2">
      <c r="A279" s="5" t="s">
        <v>1019</v>
      </c>
    </row>
    <row r="280" spans="1:1" x14ac:dyDescent="0.2">
      <c r="A280" s="5" t="s">
        <v>1023</v>
      </c>
    </row>
    <row r="281" spans="1:1" x14ac:dyDescent="0.2">
      <c r="A281" s="5" t="s">
        <v>1027</v>
      </c>
    </row>
    <row r="282" spans="1:1" x14ac:dyDescent="0.2">
      <c r="A282" s="5" t="s">
        <v>1032</v>
      </c>
    </row>
    <row r="283" spans="1:1" x14ac:dyDescent="0.2">
      <c r="A283" s="5" t="s">
        <v>504</v>
      </c>
    </row>
    <row r="284" spans="1:1" x14ac:dyDescent="0.2">
      <c r="A284" s="5" t="s">
        <v>503</v>
      </c>
    </row>
    <row r="285" spans="1:1" x14ac:dyDescent="0.2">
      <c r="A285" s="5" t="s">
        <v>1162</v>
      </c>
    </row>
    <row r="286" spans="1:1" x14ac:dyDescent="0.2">
      <c r="A286" s="3" t="s">
        <v>1231</v>
      </c>
    </row>
    <row r="287" spans="1:1" x14ac:dyDescent="0.2">
      <c r="A287" s="3" t="s">
        <v>1232</v>
      </c>
    </row>
    <row r="288" spans="1:1" x14ac:dyDescent="0.2">
      <c r="A288" s="5" t="s">
        <v>1046</v>
      </c>
    </row>
    <row r="289" spans="1:1" x14ac:dyDescent="0.2">
      <c r="A289" s="5" t="s">
        <v>1051</v>
      </c>
    </row>
    <row r="290" spans="1:1" x14ac:dyDescent="0.2">
      <c r="A290" s="5" t="s">
        <v>189</v>
      </c>
    </row>
    <row r="291" spans="1:1" x14ac:dyDescent="0.2">
      <c r="A291" s="5" t="s">
        <v>1071</v>
      </c>
    </row>
    <row r="292" spans="1:1" x14ac:dyDescent="0.2">
      <c r="A292" s="5" t="s">
        <v>114</v>
      </c>
    </row>
    <row r="293" spans="1:1" x14ac:dyDescent="0.2">
      <c r="A293" s="5" t="s">
        <v>507</v>
      </c>
    </row>
    <row r="294" spans="1:1" x14ac:dyDescent="0.2">
      <c r="A294" s="5" t="s">
        <v>1165</v>
      </c>
    </row>
    <row r="295" spans="1:1" x14ac:dyDescent="0.2">
      <c r="A295" s="5" t="s">
        <v>1174</v>
      </c>
    </row>
    <row r="296" spans="1:1" x14ac:dyDescent="0.2">
      <c r="A296" s="3" t="s">
        <v>511</v>
      </c>
    </row>
    <row r="297" spans="1:1" x14ac:dyDescent="0.2">
      <c r="A297" s="3" t="s">
        <v>510</v>
      </c>
    </row>
    <row r="298" spans="1:1" x14ac:dyDescent="0.2">
      <c r="A298" s="3" t="s">
        <v>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B84A-A1C9-D142-ACB5-F18B627306CC}">
  <dimension ref="A1:F299"/>
  <sheetViews>
    <sheetView tabSelected="1" topLeftCell="A279" workbookViewId="0">
      <selection activeCell="F296" sqref="F296"/>
    </sheetView>
  </sheetViews>
  <sheetFormatPr baseColWidth="10" defaultRowHeight="15" x14ac:dyDescent="0.2"/>
  <cols>
    <col min="6" max="6" width="32.1640625" customWidth="1"/>
  </cols>
  <sheetData>
    <row r="1" spans="1:6" x14ac:dyDescent="0.2">
      <c r="A1" t="s">
        <v>1234</v>
      </c>
      <c r="C1" t="s">
        <v>1233</v>
      </c>
      <c r="F1" t="s">
        <v>455</v>
      </c>
    </row>
    <row r="2" spans="1:6" x14ac:dyDescent="0.2">
      <c r="A2" s="3" t="s">
        <v>12</v>
      </c>
      <c r="C2" s="4" t="s">
        <v>12</v>
      </c>
      <c r="E2" t="str">
        <f>IF(COUNTIF(A:A, C2) &gt; 0, "Exists", "Doesn't Exist")</f>
        <v>Exists</v>
      </c>
    </row>
    <row r="3" spans="1:6" x14ac:dyDescent="0.2">
      <c r="A3" s="3" t="s">
        <v>19</v>
      </c>
      <c r="C3" s="4" t="s">
        <v>19</v>
      </c>
      <c r="E3" t="str">
        <f t="shared" ref="E3:E66" si="0">IF(COUNTIF(A:A, C3) &gt; 0, "Exists", "Doesn't Exist")</f>
        <v>Exists</v>
      </c>
    </row>
    <row r="4" spans="1:6" x14ac:dyDescent="0.2">
      <c r="A4" s="5" t="s">
        <v>36</v>
      </c>
      <c r="C4" s="4" t="s">
        <v>61</v>
      </c>
      <c r="E4" t="str">
        <f t="shared" si="0"/>
        <v>Exists</v>
      </c>
    </row>
    <row r="5" spans="1:6" x14ac:dyDescent="0.2">
      <c r="A5" s="5" t="s">
        <v>43</v>
      </c>
      <c r="C5" s="4" t="s">
        <v>64</v>
      </c>
      <c r="E5" t="str">
        <f t="shared" si="0"/>
        <v>Exists</v>
      </c>
    </row>
    <row r="6" spans="1:6" x14ac:dyDescent="0.2">
      <c r="A6" s="5" t="s">
        <v>47</v>
      </c>
      <c r="C6" s="4" t="s">
        <v>68</v>
      </c>
      <c r="E6" t="str">
        <f t="shared" si="0"/>
        <v>Exists</v>
      </c>
    </row>
    <row r="7" spans="1:6" x14ac:dyDescent="0.2">
      <c r="A7" s="5" t="s">
        <v>52</v>
      </c>
      <c r="C7" s="4" t="s">
        <v>72</v>
      </c>
      <c r="E7" t="str">
        <f t="shared" si="0"/>
        <v>Exists</v>
      </c>
    </row>
    <row r="8" spans="1:6" x14ac:dyDescent="0.2">
      <c r="A8" s="5" t="s">
        <v>56</v>
      </c>
      <c r="C8" s="4" t="s">
        <v>77</v>
      </c>
      <c r="E8" t="str">
        <f t="shared" si="0"/>
        <v>Exists</v>
      </c>
    </row>
    <row r="9" spans="1:6" x14ac:dyDescent="0.2">
      <c r="A9" s="5" t="s">
        <v>61</v>
      </c>
      <c r="C9" s="4" t="s">
        <v>81</v>
      </c>
      <c r="E9" t="str">
        <f t="shared" si="0"/>
        <v>Exists</v>
      </c>
    </row>
    <row r="10" spans="1:6" x14ac:dyDescent="0.2">
      <c r="A10" s="5" t="s">
        <v>64</v>
      </c>
      <c r="C10" s="4" t="s">
        <v>85</v>
      </c>
      <c r="E10" t="str">
        <f t="shared" si="0"/>
        <v>Exists</v>
      </c>
    </row>
    <row r="11" spans="1:6" x14ac:dyDescent="0.2">
      <c r="A11" s="5" t="s">
        <v>68</v>
      </c>
      <c r="C11" s="4" t="s">
        <v>192</v>
      </c>
      <c r="E11" t="str">
        <f t="shared" si="0"/>
        <v>Exists</v>
      </c>
    </row>
    <row r="12" spans="1:6" x14ac:dyDescent="0.2">
      <c r="A12" s="5" t="s">
        <v>72</v>
      </c>
      <c r="C12" s="4" t="s">
        <v>1200</v>
      </c>
      <c r="E12" t="str">
        <f t="shared" si="0"/>
        <v>Exists</v>
      </c>
      <c r="F12" t="str">
        <f>VLOOKUP(C12,Sheet2!A:B,2,FALSE)</f>
        <v>Contact person for a DMP</v>
      </c>
    </row>
    <row r="13" spans="1:6" x14ac:dyDescent="0.2">
      <c r="A13" s="5" t="s">
        <v>77</v>
      </c>
      <c r="C13" s="4" t="s">
        <v>248</v>
      </c>
      <c r="E13" t="str">
        <f t="shared" si="0"/>
        <v>Exists</v>
      </c>
      <c r="F13" t="str">
        <f>VLOOKUP(C13,Sheet2!A:B,2,FALSE)</f>
        <v>Identifier for a contact person</v>
      </c>
    </row>
    <row r="14" spans="1:6" x14ac:dyDescent="0.2">
      <c r="A14" s="5" t="s">
        <v>81</v>
      </c>
      <c r="C14" s="4" t="s">
        <v>634</v>
      </c>
      <c r="E14" t="str">
        <f t="shared" si="0"/>
        <v>Exists</v>
      </c>
    </row>
    <row r="15" spans="1:6" x14ac:dyDescent="0.2">
      <c r="A15" s="5" t="s">
        <v>85</v>
      </c>
      <c r="C15" s="4" t="s">
        <v>885</v>
      </c>
      <c r="E15" t="str">
        <f t="shared" si="0"/>
        <v>Exists</v>
      </c>
    </row>
    <row r="16" spans="1:6" x14ac:dyDescent="0.2">
      <c r="A16" s="5" t="s">
        <v>87</v>
      </c>
      <c r="C16" s="4" t="s">
        <v>1117</v>
      </c>
      <c r="E16" t="str">
        <f t="shared" si="0"/>
        <v>Exists</v>
      </c>
      <c r="F16" t="str">
        <f>VLOOKUP(C16,Sheet2!A:B,2,FALSE)</f>
        <v>Identifier type</v>
      </c>
    </row>
    <row r="17" spans="1:6" x14ac:dyDescent="0.2">
      <c r="A17" s="5" t="s">
        <v>94</v>
      </c>
      <c r="C17" s="4" t="s">
        <v>1201</v>
      </c>
      <c r="E17" t="str">
        <f t="shared" si="0"/>
        <v>Exists</v>
      </c>
      <c r="F17" t="str">
        <f>VLOOKUP(C17,Sheet2!A:B,2,FALSE)</f>
        <v>E-mail address</v>
      </c>
    </row>
    <row r="18" spans="1:6" x14ac:dyDescent="0.2">
      <c r="A18" s="5" t="s">
        <v>108</v>
      </c>
      <c r="C18" s="4" t="s">
        <v>1202</v>
      </c>
      <c r="E18" t="str">
        <f t="shared" si="0"/>
        <v>Exists</v>
      </c>
      <c r="F18" t="str">
        <f>VLOOKUP(C18,Sheet2!A:B,2,FALSE)</f>
        <v>Name of the contact person</v>
      </c>
    </row>
    <row r="19" spans="1:6" x14ac:dyDescent="0.2">
      <c r="A19" s="5" t="s">
        <v>112</v>
      </c>
      <c r="C19" s="4" t="s">
        <v>1062</v>
      </c>
      <c r="E19" t="str">
        <f t="shared" si="0"/>
        <v>Exists</v>
      </c>
    </row>
    <row r="20" spans="1:6" x14ac:dyDescent="0.2">
      <c r="A20" s="5" t="s">
        <v>119</v>
      </c>
      <c r="C20" s="4" t="s">
        <v>1203</v>
      </c>
      <c r="E20" t="str">
        <f t="shared" si="0"/>
        <v>Exists</v>
      </c>
      <c r="F20" t="str">
        <f>VLOOKUP(C20,Sheet2!A:B,2,FALSE)</f>
        <v>To list people that play role in data management related to this DMP, e.g. resoponsible for performing actions described in this DMP.</v>
      </c>
    </row>
    <row r="21" spans="1:6" x14ac:dyDescent="0.2">
      <c r="A21" s="5" t="s">
        <v>143</v>
      </c>
      <c r="C21" s="4" t="s">
        <v>36</v>
      </c>
      <c r="E21" t="str">
        <f t="shared" si="0"/>
        <v>Exists</v>
      </c>
    </row>
    <row r="22" spans="1:6" x14ac:dyDescent="0.2">
      <c r="A22" s="5" t="s">
        <v>148</v>
      </c>
      <c r="C22" s="4" t="s">
        <v>156</v>
      </c>
      <c r="E22" t="str">
        <f t="shared" si="0"/>
        <v>Exists</v>
      </c>
    </row>
    <row r="23" spans="1:6" x14ac:dyDescent="0.2">
      <c r="A23" s="5" t="s">
        <v>152</v>
      </c>
      <c r="C23" s="4" t="s">
        <v>159</v>
      </c>
      <c r="E23" t="str">
        <f t="shared" si="0"/>
        <v>Exists</v>
      </c>
    </row>
    <row r="24" spans="1:6" x14ac:dyDescent="0.2">
      <c r="A24" s="5" t="s">
        <v>156</v>
      </c>
      <c r="C24" s="4" t="s">
        <v>629</v>
      </c>
      <c r="E24" t="str">
        <f t="shared" si="0"/>
        <v>Exists</v>
      </c>
    </row>
    <row r="25" spans="1:6" x14ac:dyDescent="0.2">
      <c r="A25" s="5" t="s">
        <v>159</v>
      </c>
      <c r="C25" s="4" t="s">
        <v>1112</v>
      </c>
      <c r="E25" t="str">
        <f t="shared" si="0"/>
        <v>Exists</v>
      </c>
    </row>
    <row r="26" spans="1:6" x14ac:dyDescent="0.2">
      <c r="A26" s="5" t="s">
        <v>629</v>
      </c>
      <c r="C26" s="4" t="s">
        <v>836</v>
      </c>
      <c r="E26" t="str">
        <f t="shared" si="0"/>
        <v>Exists</v>
      </c>
    </row>
    <row r="27" spans="1:6" x14ac:dyDescent="0.2">
      <c r="A27" s="5" t="s">
        <v>1112</v>
      </c>
      <c r="C27" s="4" t="s">
        <v>183</v>
      </c>
      <c r="E27" t="str">
        <f t="shared" si="0"/>
        <v>Exists</v>
      </c>
    </row>
    <row r="28" spans="1:6" x14ac:dyDescent="0.2">
      <c r="A28" s="5" t="s">
        <v>836</v>
      </c>
      <c r="C28" s="4" t="s">
        <v>280</v>
      </c>
      <c r="E28" t="str">
        <f t="shared" si="0"/>
        <v>Exists</v>
      </c>
    </row>
    <row r="29" spans="1:6" x14ac:dyDescent="0.2">
      <c r="A29" s="5" t="s">
        <v>172</v>
      </c>
      <c r="C29" s="4" t="s">
        <v>283</v>
      </c>
      <c r="E29" t="str">
        <f t="shared" si="0"/>
        <v>Exists</v>
      </c>
    </row>
    <row r="30" spans="1:6" x14ac:dyDescent="0.2">
      <c r="A30" s="5" t="s">
        <v>178</v>
      </c>
      <c r="C30" s="4" t="s">
        <v>288</v>
      </c>
      <c r="E30" t="str">
        <f t="shared" si="0"/>
        <v>Exists</v>
      </c>
    </row>
    <row r="31" spans="1:6" x14ac:dyDescent="0.2">
      <c r="A31" s="5" t="s">
        <v>183</v>
      </c>
      <c r="C31" s="4" t="s">
        <v>450</v>
      </c>
      <c r="E31" t="str">
        <f t="shared" si="0"/>
        <v>Exists</v>
      </c>
    </row>
    <row r="32" spans="1:6" x14ac:dyDescent="0.2">
      <c r="A32" s="5" t="s">
        <v>187</v>
      </c>
      <c r="C32" s="4" t="s">
        <v>448</v>
      </c>
      <c r="E32" t="str">
        <f t="shared" si="0"/>
        <v>Exists</v>
      </c>
    </row>
    <row r="33" spans="1:5" x14ac:dyDescent="0.2">
      <c r="A33" s="5" t="s">
        <v>192</v>
      </c>
      <c r="C33" s="4" t="s">
        <v>545</v>
      </c>
      <c r="E33" t="str">
        <f t="shared" si="0"/>
        <v>Exists</v>
      </c>
    </row>
    <row r="34" spans="1:5" x14ac:dyDescent="0.2">
      <c r="A34" s="5" t="s">
        <v>200</v>
      </c>
      <c r="C34" s="4" t="s">
        <v>647</v>
      </c>
      <c r="E34" t="str">
        <f t="shared" si="0"/>
        <v>Exists</v>
      </c>
    </row>
    <row r="35" spans="1:5" x14ac:dyDescent="0.2">
      <c r="A35" s="5" t="s">
        <v>215</v>
      </c>
      <c r="C35" s="4" t="s">
        <v>1139</v>
      </c>
      <c r="E35" t="str">
        <f t="shared" si="0"/>
        <v>Exists</v>
      </c>
    </row>
    <row r="36" spans="1:5" x14ac:dyDescent="0.2">
      <c r="A36" s="5" t="s">
        <v>219</v>
      </c>
      <c r="C36" s="4" t="s">
        <v>850</v>
      </c>
      <c r="E36" t="str">
        <f t="shared" si="0"/>
        <v>Exists</v>
      </c>
    </row>
    <row r="37" spans="1:5" x14ac:dyDescent="0.2">
      <c r="A37" s="5" t="s">
        <v>223</v>
      </c>
      <c r="C37" s="4" t="s">
        <v>208</v>
      </c>
      <c r="E37" t="str">
        <f t="shared" si="0"/>
        <v>Exists</v>
      </c>
    </row>
    <row r="38" spans="1:5" x14ac:dyDescent="0.2">
      <c r="A38" s="5" t="s">
        <v>228</v>
      </c>
      <c r="C38" s="4" t="s">
        <v>205</v>
      </c>
      <c r="E38" t="str">
        <f t="shared" si="0"/>
        <v>Exists</v>
      </c>
    </row>
    <row r="39" spans="1:5" x14ac:dyDescent="0.2">
      <c r="A39" s="5" t="s">
        <v>233</v>
      </c>
      <c r="C39" s="4" t="s">
        <v>853</v>
      </c>
      <c r="E39" t="str">
        <f t="shared" si="0"/>
        <v>Exists</v>
      </c>
    </row>
    <row r="40" spans="1:5" x14ac:dyDescent="0.2">
      <c r="A40" s="5" t="s">
        <v>174</v>
      </c>
      <c r="C40" s="4" t="s">
        <v>894</v>
      </c>
      <c r="E40" t="str">
        <f t="shared" si="0"/>
        <v>Exists</v>
      </c>
    </row>
    <row r="41" spans="1:5" x14ac:dyDescent="0.2">
      <c r="A41" s="5" t="s">
        <v>240</v>
      </c>
      <c r="C41" s="4" t="s">
        <v>898</v>
      </c>
      <c r="E41" t="str">
        <f t="shared" si="0"/>
        <v>Exists</v>
      </c>
    </row>
    <row r="42" spans="1:5" x14ac:dyDescent="0.2">
      <c r="A42" s="3" t="s">
        <v>248</v>
      </c>
      <c r="C42" s="4" t="s">
        <v>695</v>
      </c>
      <c r="E42" t="str">
        <f t="shared" si="0"/>
        <v>Exists</v>
      </c>
    </row>
    <row r="43" spans="1:5" x14ac:dyDescent="0.2">
      <c r="A43" s="3" t="s">
        <v>634</v>
      </c>
      <c r="C43" s="4" t="s">
        <v>712</v>
      </c>
      <c r="E43" t="str">
        <f t="shared" si="0"/>
        <v>Exists</v>
      </c>
    </row>
    <row r="44" spans="1:5" x14ac:dyDescent="0.2">
      <c r="A44" s="5" t="s">
        <v>885</v>
      </c>
      <c r="C44" s="4" t="s">
        <v>832</v>
      </c>
      <c r="E44" t="str">
        <f t="shared" si="0"/>
        <v>Exists</v>
      </c>
    </row>
    <row r="45" spans="1:5" x14ac:dyDescent="0.2">
      <c r="A45" s="3" t="s">
        <v>1117</v>
      </c>
      <c r="C45" s="4" t="s">
        <v>860</v>
      </c>
      <c r="E45" t="str">
        <f t="shared" si="0"/>
        <v>Exists</v>
      </c>
    </row>
    <row r="46" spans="1:5" x14ac:dyDescent="0.2">
      <c r="A46" s="5" t="s">
        <v>1062</v>
      </c>
      <c r="C46" s="4" t="s">
        <v>859</v>
      </c>
      <c r="E46" t="str">
        <f t="shared" si="0"/>
        <v>Exists</v>
      </c>
    </row>
    <row r="47" spans="1:5" x14ac:dyDescent="0.2">
      <c r="A47" s="3" t="s">
        <v>253</v>
      </c>
      <c r="C47" s="4" t="s">
        <v>663</v>
      </c>
      <c r="E47" t="str">
        <f t="shared" si="0"/>
        <v>Exists</v>
      </c>
    </row>
    <row r="48" spans="1:5" x14ac:dyDescent="0.2">
      <c r="A48" s="3" t="s">
        <v>1182</v>
      </c>
      <c r="C48" s="4" t="s">
        <v>662</v>
      </c>
      <c r="E48" t="str">
        <f t="shared" si="0"/>
        <v>Exists</v>
      </c>
    </row>
    <row r="49" spans="1:6" x14ac:dyDescent="0.2">
      <c r="A49" s="5" t="s">
        <v>890</v>
      </c>
      <c r="C49" s="4" t="s">
        <v>1152</v>
      </c>
      <c r="E49" t="str">
        <f t="shared" si="0"/>
        <v>Exists</v>
      </c>
    </row>
    <row r="50" spans="1:6" x14ac:dyDescent="0.2">
      <c r="A50" s="3" t="s">
        <v>1120</v>
      </c>
      <c r="C50" s="4" t="s">
        <v>212</v>
      </c>
      <c r="E50" t="str">
        <f t="shared" si="0"/>
        <v>Exists</v>
      </c>
    </row>
    <row r="51" spans="1:6" x14ac:dyDescent="0.2">
      <c r="A51" s="5" t="s">
        <v>1067</v>
      </c>
      <c r="C51" s="4" t="s">
        <v>211</v>
      </c>
      <c r="E51" t="str">
        <f t="shared" si="0"/>
        <v>Exists</v>
      </c>
    </row>
    <row r="52" spans="1:6" x14ac:dyDescent="0.2">
      <c r="A52" s="5" t="s">
        <v>256</v>
      </c>
      <c r="C52" s="4" t="s">
        <v>866</v>
      </c>
      <c r="E52" t="str">
        <f t="shared" si="0"/>
        <v>Exists</v>
      </c>
    </row>
    <row r="53" spans="1:6" x14ac:dyDescent="0.2">
      <c r="A53" s="5" t="s">
        <v>261</v>
      </c>
      <c r="C53" s="4" t="s">
        <v>253</v>
      </c>
      <c r="E53" t="str">
        <f t="shared" si="0"/>
        <v>Exists</v>
      </c>
    </row>
    <row r="54" spans="1:6" x14ac:dyDescent="0.2">
      <c r="A54" s="5" t="s">
        <v>267</v>
      </c>
      <c r="C54" s="4" t="s">
        <v>1182</v>
      </c>
      <c r="E54" t="str">
        <f t="shared" si="0"/>
        <v>Exists</v>
      </c>
      <c r="F54" t="str">
        <f>VLOOKUP(C54,Sheet2!A:B,2,FALSE)</f>
        <v>Identifier for a contact person</v>
      </c>
    </row>
    <row r="55" spans="1:6" x14ac:dyDescent="0.2">
      <c r="A55" s="5" t="s">
        <v>272</v>
      </c>
      <c r="C55" s="4" t="s">
        <v>890</v>
      </c>
      <c r="E55" t="str">
        <f t="shared" si="0"/>
        <v>Exists</v>
      </c>
    </row>
    <row r="56" spans="1:6" x14ac:dyDescent="0.2">
      <c r="A56" s="3" t="s">
        <v>277</v>
      </c>
      <c r="C56" s="4" t="s">
        <v>1120</v>
      </c>
      <c r="E56" t="str">
        <f t="shared" si="0"/>
        <v>Exists</v>
      </c>
      <c r="F56" t="str">
        <f>VLOOKUP(C56,Sheet2!A:B,2,FALSE)</f>
        <v>Identifier type</v>
      </c>
    </row>
    <row r="57" spans="1:6" x14ac:dyDescent="0.2">
      <c r="A57" s="3" t="s">
        <v>453</v>
      </c>
      <c r="C57" s="4" t="s">
        <v>1204</v>
      </c>
      <c r="E57" t="str">
        <f t="shared" si="0"/>
        <v>Exists</v>
      </c>
      <c r="F57" t="str">
        <f>VLOOKUP(C57,Sheet2!A:B,2,FALSE)</f>
        <v>Mail address</v>
      </c>
    </row>
    <row r="58" spans="1:6" x14ac:dyDescent="0.2">
      <c r="A58" s="3" t="s">
        <v>1083</v>
      </c>
      <c r="C58" s="4" t="s">
        <v>1205</v>
      </c>
      <c r="E58" t="str">
        <f t="shared" si="0"/>
        <v>Exists</v>
      </c>
      <c r="F58" t="str">
        <f>VLOOKUP(C58,Sheet2!A:B,2,FALSE)</f>
        <v>Name</v>
      </c>
    </row>
    <row r="59" spans="1:6" x14ac:dyDescent="0.2">
      <c r="A59" s="3" t="s">
        <v>1183</v>
      </c>
      <c r="C59" s="3" t="s">
        <v>1206</v>
      </c>
      <c r="E59" t="str">
        <f t="shared" si="0"/>
        <v>Exists</v>
      </c>
      <c r="F59" t="str">
        <f>VLOOKUP(C59,Sheet2!A:B,2,FALSE)</f>
        <v>Type of contributor</v>
      </c>
    </row>
    <row r="60" spans="1:6" x14ac:dyDescent="0.2">
      <c r="A60" s="3" t="s">
        <v>1184</v>
      </c>
      <c r="C60" s="4" t="s">
        <v>1067</v>
      </c>
      <c r="E60" t="str">
        <f t="shared" si="0"/>
        <v>Exists</v>
      </c>
    </row>
    <row r="61" spans="1:6" x14ac:dyDescent="0.2">
      <c r="A61" s="5" t="s">
        <v>280</v>
      </c>
      <c r="C61" s="4" t="s">
        <v>277</v>
      </c>
      <c r="E61" t="str">
        <f t="shared" si="0"/>
        <v>Exists</v>
      </c>
      <c r="F61" t="str">
        <f>VLOOKUP(C61,Sheet2!A:B,2,FALSE)</f>
        <v>To list costs related to data management. Providing multiple instances of a 'Cost' allows to break down costs into details. Providing one 'Cost' instance allows to provide one aggregated sum.</v>
      </c>
    </row>
    <row r="62" spans="1:6" x14ac:dyDescent="0.2">
      <c r="A62" s="5" t="s">
        <v>283</v>
      </c>
      <c r="C62" s="3" t="s">
        <v>1183</v>
      </c>
      <c r="E62" t="str">
        <f t="shared" si="0"/>
        <v>Exists</v>
      </c>
      <c r="F62" t="str">
        <f>VLOOKUP(C62,Sheet2!A:B,2,FALSE)</f>
        <v>Allowed values defined by ISO 4217.</v>
      </c>
    </row>
    <row r="63" spans="1:6" x14ac:dyDescent="0.2">
      <c r="A63" s="5" t="s">
        <v>288</v>
      </c>
      <c r="C63" s="4" t="s">
        <v>453</v>
      </c>
      <c r="E63" t="str">
        <f t="shared" si="0"/>
        <v>Exists</v>
      </c>
      <c r="F63" t="str">
        <f>VLOOKUP(C63,Sheet2!A:B,2,FALSE)</f>
        <v>Description</v>
      </c>
    </row>
    <row r="64" spans="1:6" x14ac:dyDescent="0.2">
      <c r="A64" s="5" t="s">
        <v>305</v>
      </c>
      <c r="C64" s="4" t="s">
        <v>1083</v>
      </c>
      <c r="E64" t="str">
        <f t="shared" si="0"/>
        <v>Exists</v>
      </c>
      <c r="F64" t="str">
        <f>VLOOKUP(C64,Sheet2!A:B,2,FALSE)</f>
        <v>Title</v>
      </c>
    </row>
    <row r="65" spans="1:6" x14ac:dyDescent="0.2">
      <c r="A65" s="5" t="s">
        <v>310</v>
      </c>
      <c r="C65" s="3" t="s">
        <v>1184</v>
      </c>
      <c r="E65" t="str">
        <f t="shared" si="0"/>
        <v>Exists</v>
      </c>
      <c r="F65" t="str">
        <f>VLOOKUP(C65,Sheet2!A:B,2,FALSE)</f>
        <v>Value</v>
      </c>
    </row>
    <row r="66" spans="1:6" x14ac:dyDescent="0.2">
      <c r="A66" s="5" t="s">
        <v>315</v>
      </c>
      <c r="C66" s="3" t="s">
        <v>1207</v>
      </c>
      <c r="E66" t="str">
        <f t="shared" si="0"/>
        <v>Exists</v>
      </c>
      <c r="F66" t="str">
        <f>VLOOKUP(C66,Sheet2!A:B,2,FALSE)</f>
        <v>Date and time of the first version of a DMP. Must not be changed in subsequent DMPs. Encoded using the relevant ISO 8601 Date and Time &lt;a href="https://www.w3.org/TR/NOTE-datetime"&gt;compliant string&lt;/a&gt;</v>
      </c>
    </row>
    <row r="67" spans="1:6" x14ac:dyDescent="0.2">
      <c r="A67" s="5" t="s">
        <v>320</v>
      </c>
      <c r="C67" s="4" t="s">
        <v>307</v>
      </c>
      <c r="E67" t="str">
        <f t="shared" ref="E67:E130" si="1">IF(COUNTIF(A:A, C67) &gt; 0, "Exists", "Doesn't Exist")</f>
        <v>Exists</v>
      </c>
      <c r="F67" t="str">
        <f>VLOOKUP(C67,Sheet2!A:B,2,FALSE)</f>
        <v>To describe data on a non-technical level.</v>
      </c>
    </row>
    <row r="68" spans="1:6" x14ac:dyDescent="0.2">
      <c r="A68" s="5" t="s">
        <v>324</v>
      </c>
      <c r="C68" s="4" t="s">
        <v>305</v>
      </c>
      <c r="E68" t="str">
        <f t="shared" si="1"/>
        <v>Exists</v>
      </c>
    </row>
    <row r="69" spans="1:6" x14ac:dyDescent="0.2">
      <c r="A69" s="5" t="s">
        <v>328</v>
      </c>
      <c r="C69" s="4" t="s">
        <v>310</v>
      </c>
      <c r="E69" t="str">
        <f t="shared" si="1"/>
        <v>Exists</v>
      </c>
    </row>
    <row r="70" spans="1:6" x14ac:dyDescent="0.2">
      <c r="A70" s="5" t="s">
        <v>332</v>
      </c>
      <c r="C70" s="4" t="s">
        <v>315</v>
      </c>
      <c r="E70" t="str">
        <f t="shared" si="1"/>
        <v>Exists</v>
      </c>
    </row>
    <row r="71" spans="1:6" x14ac:dyDescent="0.2">
      <c r="A71" s="5" t="s">
        <v>337</v>
      </c>
      <c r="C71" s="4" t="s">
        <v>320</v>
      </c>
      <c r="E71" t="str">
        <f t="shared" si="1"/>
        <v>Exists</v>
      </c>
    </row>
    <row r="72" spans="1:6" x14ac:dyDescent="0.2">
      <c r="A72" s="5" t="s">
        <v>342</v>
      </c>
      <c r="C72" s="4" t="s">
        <v>324</v>
      </c>
      <c r="E72" t="str">
        <f t="shared" si="1"/>
        <v>Exists</v>
      </c>
    </row>
    <row r="73" spans="1:6" x14ac:dyDescent="0.2">
      <c r="A73" s="5" t="s">
        <v>346</v>
      </c>
      <c r="C73" s="4" t="s">
        <v>328</v>
      </c>
      <c r="E73" t="str">
        <f t="shared" si="1"/>
        <v>Exists</v>
      </c>
    </row>
    <row r="74" spans="1:6" x14ac:dyDescent="0.2">
      <c r="A74" s="5" t="s">
        <v>350</v>
      </c>
      <c r="C74" s="4" t="s">
        <v>332</v>
      </c>
      <c r="E74" t="str">
        <f t="shared" si="1"/>
        <v>Exists</v>
      </c>
    </row>
    <row r="75" spans="1:6" x14ac:dyDescent="0.2">
      <c r="A75" s="5" t="s">
        <v>354</v>
      </c>
      <c r="C75" s="4" t="s">
        <v>337</v>
      </c>
      <c r="E75" t="str">
        <f t="shared" si="1"/>
        <v>Exists</v>
      </c>
    </row>
    <row r="76" spans="1:6" x14ac:dyDescent="0.2">
      <c r="A76" s="5" t="s">
        <v>358</v>
      </c>
      <c r="C76" s="4" t="s">
        <v>346</v>
      </c>
      <c r="E76" t="str">
        <f t="shared" si="1"/>
        <v>Exists</v>
      </c>
    </row>
    <row r="77" spans="1:6" x14ac:dyDescent="0.2">
      <c r="A77" s="5" t="s">
        <v>362</v>
      </c>
      <c r="C77" s="4" t="s">
        <v>350</v>
      </c>
      <c r="E77" t="str">
        <f t="shared" si="1"/>
        <v>Exists</v>
      </c>
    </row>
    <row r="78" spans="1:6" x14ac:dyDescent="0.2">
      <c r="A78" s="5" t="s">
        <v>366</v>
      </c>
      <c r="C78" s="4" t="s">
        <v>354</v>
      </c>
      <c r="E78" t="str">
        <f t="shared" si="1"/>
        <v>Exists</v>
      </c>
    </row>
    <row r="79" spans="1:6" x14ac:dyDescent="0.2">
      <c r="A79" s="5" t="s">
        <v>371</v>
      </c>
      <c r="C79" s="3" t="s">
        <v>1190</v>
      </c>
      <c r="E79" t="str">
        <f t="shared" si="1"/>
        <v>Exists</v>
      </c>
      <c r="F79" t="str">
        <f>VLOOKUP(C79,Sheet2!A:B,2,FALSE)</f>
        <v>Data Quality Assurance</v>
      </c>
    </row>
    <row r="80" spans="1:6" x14ac:dyDescent="0.2">
      <c r="A80" s="5" t="s">
        <v>375</v>
      </c>
      <c r="C80" s="4" t="s">
        <v>398</v>
      </c>
      <c r="E80" t="str">
        <f t="shared" si="1"/>
        <v>Exists</v>
      </c>
    </row>
    <row r="81" spans="1:6" x14ac:dyDescent="0.2">
      <c r="A81" s="5" t="s">
        <v>379</v>
      </c>
      <c r="C81" s="4" t="s">
        <v>403</v>
      </c>
      <c r="E81" t="str">
        <f t="shared" si="1"/>
        <v>Exists</v>
      </c>
    </row>
    <row r="82" spans="1:6" x14ac:dyDescent="0.2">
      <c r="A82" s="5" t="s">
        <v>384</v>
      </c>
      <c r="C82" s="4" t="s">
        <v>407</v>
      </c>
      <c r="E82" t="str">
        <f t="shared" si="1"/>
        <v>Exists</v>
      </c>
    </row>
    <row r="83" spans="1:6" x14ac:dyDescent="0.2">
      <c r="A83" s="5" t="s">
        <v>393</v>
      </c>
      <c r="C83" s="4" t="s">
        <v>411</v>
      </c>
      <c r="E83" t="str">
        <f t="shared" si="1"/>
        <v>Exists</v>
      </c>
    </row>
    <row r="84" spans="1:6" x14ac:dyDescent="0.2">
      <c r="A84" s="5" t="s">
        <v>398</v>
      </c>
      <c r="C84" s="4" t="s">
        <v>432</v>
      </c>
      <c r="E84" t="str">
        <f t="shared" si="1"/>
        <v>Exists</v>
      </c>
    </row>
    <row r="85" spans="1:6" x14ac:dyDescent="0.2">
      <c r="A85" s="5" t="s">
        <v>403</v>
      </c>
      <c r="C85" s="4" t="s">
        <v>27</v>
      </c>
      <c r="E85" t="str">
        <f t="shared" si="1"/>
        <v>Exists</v>
      </c>
    </row>
    <row r="86" spans="1:6" x14ac:dyDescent="0.2">
      <c r="A86" s="5" t="s">
        <v>407</v>
      </c>
      <c r="C86" s="4" t="s">
        <v>26</v>
      </c>
      <c r="E86" t="str">
        <f t="shared" si="1"/>
        <v>Exists</v>
      </c>
    </row>
    <row r="87" spans="1:6" x14ac:dyDescent="0.2">
      <c r="A87" s="5" t="s">
        <v>411</v>
      </c>
      <c r="C87" s="4" t="s">
        <v>463</v>
      </c>
      <c r="E87" t="str">
        <f t="shared" si="1"/>
        <v>Exists</v>
      </c>
    </row>
    <row r="88" spans="1:6" x14ac:dyDescent="0.2">
      <c r="A88" s="5" t="s">
        <v>415</v>
      </c>
      <c r="C88" s="4" t="s">
        <v>531</v>
      </c>
      <c r="E88" t="str">
        <f t="shared" si="1"/>
        <v>Exists</v>
      </c>
    </row>
    <row r="89" spans="1:6" x14ac:dyDescent="0.2">
      <c r="A89" s="5" t="s">
        <v>419</v>
      </c>
      <c r="C89" s="4" t="s">
        <v>716</v>
      </c>
      <c r="E89" t="str">
        <f t="shared" si="1"/>
        <v>Exists</v>
      </c>
    </row>
    <row r="90" spans="1:6" x14ac:dyDescent="0.2">
      <c r="A90" s="5" t="s">
        <v>423</v>
      </c>
      <c r="C90" s="4" t="s">
        <v>846</v>
      </c>
      <c r="E90" t="str">
        <f t="shared" si="1"/>
        <v>Exists</v>
      </c>
    </row>
    <row r="91" spans="1:6" x14ac:dyDescent="0.2">
      <c r="A91" s="5" t="s">
        <v>427</v>
      </c>
      <c r="C91" s="4" t="s">
        <v>441</v>
      </c>
      <c r="E91" t="str">
        <f t="shared" si="1"/>
        <v>Exists</v>
      </c>
      <c r="F91" t="str">
        <f>VLOOKUP(C91,Sheet2!A:B,2,FALSE)</f>
        <v>Dataset ID</v>
      </c>
    </row>
    <row r="92" spans="1:6" x14ac:dyDescent="0.2">
      <c r="A92" s="5" t="s">
        <v>432</v>
      </c>
      <c r="C92" s="4" t="s">
        <v>1185</v>
      </c>
      <c r="E92" t="str">
        <f t="shared" si="1"/>
        <v>Exists</v>
      </c>
      <c r="F92" t="str">
        <f>VLOOKUP(C92,Sheet2!A:B,2,FALSE)</f>
        <v>Identifier for a dataset</v>
      </c>
    </row>
    <row r="93" spans="1:6" x14ac:dyDescent="0.2">
      <c r="A93" s="3" t="s">
        <v>307</v>
      </c>
      <c r="C93" s="4" t="s">
        <v>1124</v>
      </c>
      <c r="E93" t="str">
        <f t="shared" si="1"/>
        <v>Exists</v>
      </c>
      <c r="F93" t="str">
        <f>VLOOKUP(C93,Sheet2!A:B,2,FALSE)</f>
        <v>Identifier type</v>
      </c>
    </row>
    <row r="94" spans="1:6" x14ac:dyDescent="0.2">
      <c r="A94" s="3" t="s">
        <v>459</v>
      </c>
      <c r="C94" s="4" t="s">
        <v>459</v>
      </c>
      <c r="E94" t="str">
        <f t="shared" si="1"/>
        <v>Exists</v>
      </c>
      <c r="F94" t="str">
        <f>VLOOKUP(C94,Sheet2!A:B,2,FALSE)</f>
        <v>Description is a property in both Dataset and Distribution, in compliance with W3C DCAT. In some cases these might be identical, but in most cases the Dataset represents a more abstract concept, while the distribution can point to a specific file.</v>
      </c>
    </row>
    <row r="95" spans="1:6" x14ac:dyDescent="0.2">
      <c r="A95" s="5" t="s">
        <v>101</v>
      </c>
      <c r="C95" s="4" t="s">
        <v>101</v>
      </c>
      <c r="E95" t="str">
        <f t="shared" si="1"/>
        <v>Exists</v>
      </c>
    </row>
    <row r="96" spans="1:6" x14ac:dyDescent="0.2">
      <c r="A96" s="5" t="s">
        <v>27</v>
      </c>
      <c r="C96" s="4" t="s">
        <v>98</v>
      </c>
      <c r="E96" t="str">
        <f t="shared" si="1"/>
        <v>Exists</v>
      </c>
    </row>
    <row r="97" spans="1:6" x14ac:dyDescent="0.2">
      <c r="A97" s="5" t="s">
        <v>26</v>
      </c>
      <c r="C97" s="4" t="s">
        <v>108</v>
      </c>
      <c r="E97" t="str">
        <f t="shared" si="1"/>
        <v>Exists</v>
      </c>
    </row>
    <row r="98" spans="1:6" x14ac:dyDescent="0.2">
      <c r="A98" s="5" t="s">
        <v>463</v>
      </c>
      <c r="C98" s="4" t="s">
        <v>793</v>
      </c>
      <c r="E98" t="str">
        <f t="shared" si="1"/>
        <v>Exists</v>
      </c>
    </row>
    <row r="99" spans="1:6" x14ac:dyDescent="0.2">
      <c r="A99" s="5" t="s">
        <v>531</v>
      </c>
      <c r="C99" s="4" t="s">
        <v>800</v>
      </c>
      <c r="E99" t="str">
        <f t="shared" si="1"/>
        <v>Exists</v>
      </c>
    </row>
    <row r="100" spans="1:6" x14ac:dyDescent="0.2">
      <c r="A100" s="5" t="s">
        <v>846</v>
      </c>
      <c r="C100" s="4" t="s">
        <v>961</v>
      </c>
      <c r="E100" t="str">
        <f t="shared" si="1"/>
        <v>Exists</v>
      </c>
    </row>
    <row r="101" spans="1:6" x14ac:dyDescent="0.2">
      <c r="A101" s="3" t="s">
        <v>441</v>
      </c>
      <c r="C101" s="4" t="s">
        <v>965</v>
      </c>
      <c r="E101" t="str">
        <f t="shared" si="1"/>
        <v>Exists</v>
      </c>
    </row>
    <row r="102" spans="1:6" x14ac:dyDescent="0.2">
      <c r="A102" s="3" t="s">
        <v>1185</v>
      </c>
      <c r="C102" s="4" t="s">
        <v>972</v>
      </c>
      <c r="E102" t="str">
        <f t="shared" si="1"/>
        <v>Exists</v>
      </c>
    </row>
    <row r="103" spans="1:6" x14ac:dyDescent="0.2">
      <c r="A103" s="3" t="s">
        <v>1124</v>
      </c>
      <c r="C103" s="4" t="s">
        <v>977</v>
      </c>
      <c r="E103" t="str">
        <f t="shared" si="1"/>
        <v>Exists</v>
      </c>
    </row>
    <row r="104" spans="1:6" x14ac:dyDescent="0.2">
      <c r="A104" s="3" t="s">
        <v>1186</v>
      </c>
      <c r="C104" s="4" t="s">
        <v>984</v>
      </c>
      <c r="E104" t="str">
        <f t="shared" si="1"/>
        <v>Exists</v>
      </c>
    </row>
    <row r="105" spans="1:6" x14ac:dyDescent="0.2">
      <c r="A105" s="3" t="s">
        <v>1187</v>
      </c>
      <c r="C105" s="4" t="s">
        <v>992</v>
      </c>
      <c r="E105" t="str">
        <f t="shared" si="1"/>
        <v>Exists</v>
      </c>
    </row>
    <row r="106" spans="1:6" x14ac:dyDescent="0.2">
      <c r="A106" s="3" t="s">
        <v>746</v>
      </c>
      <c r="C106" s="4" t="s">
        <v>997</v>
      </c>
      <c r="E106" t="str">
        <f t="shared" si="1"/>
        <v>Exists</v>
      </c>
    </row>
    <row r="107" spans="1:6" x14ac:dyDescent="0.2">
      <c r="A107" s="5" t="s">
        <v>762</v>
      </c>
      <c r="C107" s="4" t="s">
        <v>1004</v>
      </c>
      <c r="E107" t="str">
        <f t="shared" si="1"/>
        <v>Exists</v>
      </c>
    </row>
    <row r="108" spans="1:6" x14ac:dyDescent="0.2">
      <c r="A108" s="5" t="s">
        <v>774</v>
      </c>
      <c r="C108" s="4" t="s">
        <v>32</v>
      </c>
      <c r="E108" t="str">
        <f t="shared" si="1"/>
        <v>Exists</v>
      </c>
      <c r="F108" t="str">
        <f>VLOOKUP(C108,Sheet2!A:B,2,FALSE)</f>
        <v>To provide technical information on a specific instance of data.</v>
      </c>
    </row>
    <row r="109" spans="1:6" x14ac:dyDescent="0.2">
      <c r="A109" s="5" t="s">
        <v>781</v>
      </c>
      <c r="C109" s="4" t="s">
        <v>31</v>
      </c>
      <c r="E109" t="str">
        <f t="shared" si="1"/>
        <v>Exists</v>
      </c>
      <c r="F109" t="str">
        <f>VLOOKUP(C109,Sheet2!A:B,2,FALSE)</f>
        <v>A URL of the resource that gives access to a distribution of the dataset. e.g. landing page.</v>
      </c>
    </row>
    <row r="110" spans="1:6" x14ac:dyDescent="0.2">
      <c r="A110" s="5" t="s">
        <v>787</v>
      </c>
      <c r="C110" s="4" t="s">
        <v>1192</v>
      </c>
      <c r="E110" t="str">
        <f t="shared" si="1"/>
        <v>Exists</v>
      </c>
      <c r="F110" t="str">
        <f>VLOOKUP(C110,Sheet2!A:B,2,FALSE)</f>
        <v>Indicates how long this distribution will be/ should be available. Encoded using the relevant ISO 8601 Date and Time &lt;a href="https://www.w3.org/TR/NOTE-datetime"&gt;compliant string&lt;/a&gt;</v>
      </c>
    </row>
    <row r="111" spans="1:6" x14ac:dyDescent="0.2">
      <c r="A111" s="3" t="s">
        <v>1188</v>
      </c>
      <c r="C111" s="3" t="s">
        <v>1193</v>
      </c>
      <c r="E111" t="str">
        <f t="shared" si="1"/>
        <v>Exists</v>
      </c>
      <c r="F111" t="str">
        <f>VLOOKUP(C111,Sheet2!A:B,2,FALSE)</f>
        <v>Byte Size</v>
      </c>
    </row>
    <row r="112" spans="1:6" x14ac:dyDescent="0.2">
      <c r="A112" s="3" t="s">
        <v>1189</v>
      </c>
      <c r="C112" s="4" t="s">
        <v>197</v>
      </c>
      <c r="E112" t="str">
        <f t="shared" si="1"/>
        <v>Exists</v>
      </c>
    </row>
    <row r="113" spans="1:5" x14ac:dyDescent="0.2">
      <c r="A113" s="3" t="s">
        <v>1190</v>
      </c>
      <c r="C113" s="4" t="s">
        <v>174</v>
      </c>
      <c r="E113" t="str">
        <f t="shared" si="1"/>
        <v>Exists</v>
      </c>
    </row>
    <row r="114" spans="1:5" x14ac:dyDescent="0.2">
      <c r="A114" s="3" t="s">
        <v>1191</v>
      </c>
      <c r="C114" s="4" t="s">
        <v>172</v>
      </c>
      <c r="E114" t="str">
        <f t="shared" si="1"/>
        <v>Exists</v>
      </c>
    </row>
    <row r="115" spans="1:5" x14ac:dyDescent="0.2">
      <c r="A115" s="3" t="s">
        <v>1089</v>
      </c>
      <c r="C115" s="4" t="s">
        <v>178</v>
      </c>
      <c r="E115" t="str">
        <f t="shared" si="1"/>
        <v>Exists</v>
      </c>
    </row>
    <row r="116" spans="1:5" x14ac:dyDescent="0.2">
      <c r="A116" s="3" t="s">
        <v>1128</v>
      </c>
      <c r="C116" s="4" t="s">
        <v>215</v>
      </c>
      <c r="E116" t="str">
        <f t="shared" si="1"/>
        <v>Exists</v>
      </c>
    </row>
    <row r="117" spans="1:5" x14ac:dyDescent="0.2">
      <c r="A117" s="5" t="s">
        <v>444</v>
      </c>
      <c r="C117" s="4" t="s">
        <v>219</v>
      </c>
      <c r="E117" t="str">
        <f t="shared" si="1"/>
        <v>Exists</v>
      </c>
    </row>
    <row r="118" spans="1:5" x14ac:dyDescent="0.2">
      <c r="A118" s="5" t="s">
        <v>448</v>
      </c>
      <c r="C118" s="4" t="s">
        <v>223</v>
      </c>
      <c r="E118" t="str">
        <f t="shared" si="1"/>
        <v>Exists</v>
      </c>
    </row>
    <row r="119" spans="1:5" x14ac:dyDescent="0.2">
      <c r="A119" s="5" t="s">
        <v>121</v>
      </c>
      <c r="C119" s="4" t="s">
        <v>228</v>
      </c>
      <c r="E119" t="str">
        <f t="shared" si="1"/>
        <v>Exists</v>
      </c>
    </row>
    <row r="120" spans="1:5" x14ac:dyDescent="0.2">
      <c r="A120" s="5" t="s">
        <v>469</v>
      </c>
      <c r="C120" s="4" t="s">
        <v>876</v>
      </c>
      <c r="E120" t="str">
        <f t="shared" si="1"/>
        <v>Exists</v>
      </c>
    </row>
    <row r="121" spans="1:5" x14ac:dyDescent="0.2">
      <c r="A121" s="5" t="s">
        <v>1132</v>
      </c>
      <c r="C121" s="4" t="s">
        <v>880</v>
      </c>
      <c r="E121" t="str">
        <f t="shared" si="1"/>
        <v>Exists</v>
      </c>
    </row>
    <row r="122" spans="1:5" x14ac:dyDescent="0.2">
      <c r="A122" s="5" t="s">
        <v>98</v>
      </c>
      <c r="C122" s="4" t="s">
        <v>926</v>
      </c>
      <c r="E122" t="str">
        <f t="shared" si="1"/>
        <v>Exists</v>
      </c>
    </row>
    <row r="123" spans="1:5" x14ac:dyDescent="0.2">
      <c r="A123" s="5" t="s">
        <v>793</v>
      </c>
      <c r="C123" s="4" t="s">
        <v>930</v>
      </c>
      <c r="E123" t="str">
        <f t="shared" si="1"/>
        <v>Exists</v>
      </c>
    </row>
    <row r="124" spans="1:5" x14ac:dyDescent="0.2">
      <c r="A124" s="5" t="s">
        <v>965</v>
      </c>
      <c r="C124" s="4" t="s">
        <v>934</v>
      </c>
      <c r="E124" t="str">
        <f t="shared" si="1"/>
        <v>Exists</v>
      </c>
    </row>
    <row r="125" spans="1:5" x14ac:dyDescent="0.2">
      <c r="A125" s="5" t="s">
        <v>977</v>
      </c>
      <c r="C125" s="4" t="s">
        <v>938</v>
      </c>
      <c r="E125" t="str">
        <f t="shared" si="1"/>
        <v>Exists</v>
      </c>
    </row>
    <row r="126" spans="1:5" x14ac:dyDescent="0.2">
      <c r="A126" s="5" t="s">
        <v>997</v>
      </c>
      <c r="C126" s="4" t="s">
        <v>1023</v>
      </c>
      <c r="E126" t="str">
        <f t="shared" si="1"/>
        <v>Exists</v>
      </c>
    </row>
    <row r="127" spans="1:5" x14ac:dyDescent="0.2">
      <c r="A127" s="3" t="s">
        <v>32</v>
      </c>
      <c r="C127" s="4" t="s">
        <v>1027</v>
      </c>
      <c r="E127" t="str">
        <f t="shared" si="1"/>
        <v>Exists</v>
      </c>
    </row>
    <row r="128" spans="1:5" x14ac:dyDescent="0.2">
      <c r="A128" s="3" t="s">
        <v>31</v>
      </c>
      <c r="C128" s="4" t="s">
        <v>1032</v>
      </c>
      <c r="E128" t="str">
        <f t="shared" si="1"/>
        <v>Exists</v>
      </c>
    </row>
    <row r="129" spans="1:6" x14ac:dyDescent="0.2">
      <c r="A129" s="3" t="s">
        <v>1192</v>
      </c>
      <c r="C129" s="3" t="s">
        <v>1194</v>
      </c>
      <c r="E129" t="str">
        <f t="shared" si="1"/>
        <v>Exists</v>
      </c>
      <c r="F129" t="str">
        <f>VLOOKUP(C129,Sheet2!A:B,2,FALSE)</f>
        <v>Indicates access mode for data.</v>
      </c>
    </row>
    <row r="130" spans="1:6" x14ac:dyDescent="0.2">
      <c r="A130" s="3" t="s">
        <v>1193</v>
      </c>
      <c r="C130" s="4" t="s">
        <v>358</v>
      </c>
      <c r="E130" t="str">
        <f t="shared" si="1"/>
        <v>Exists</v>
      </c>
    </row>
    <row r="131" spans="1:6" x14ac:dyDescent="0.2">
      <c r="A131" s="5" t="s">
        <v>197</v>
      </c>
      <c r="C131" s="4" t="s">
        <v>362</v>
      </c>
      <c r="E131" t="str">
        <f t="shared" ref="E131:E194" si="2">IF(COUNTIF(A:A, C131) &gt; 0, "Exists", "Doesn't Exist")</f>
        <v>Exists</v>
      </c>
    </row>
    <row r="132" spans="1:6" x14ac:dyDescent="0.2">
      <c r="A132" s="3" t="s">
        <v>1194</v>
      </c>
      <c r="C132" s="4" t="s">
        <v>366</v>
      </c>
      <c r="E132" t="str">
        <f t="shared" si="2"/>
        <v>Exists</v>
      </c>
    </row>
    <row r="133" spans="1:6" x14ac:dyDescent="0.2">
      <c r="A133" s="3" t="s">
        <v>473</v>
      </c>
      <c r="C133" s="4" t="s">
        <v>371</v>
      </c>
      <c r="E133" t="str">
        <f t="shared" si="2"/>
        <v>Exists</v>
      </c>
    </row>
    <row r="134" spans="1:6" x14ac:dyDescent="0.2">
      <c r="A134" s="5" t="s">
        <v>105</v>
      </c>
      <c r="C134" s="4" t="s">
        <v>375</v>
      </c>
      <c r="E134" t="str">
        <f t="shared" si="2"/>
        <v>Exists</v>
      </c>
    </row>
    <row r="135" spans="1:6" x14ac:dyDescent="0.2">
      <c r="A135" s="5" t="s">
        <v>1195</v>
      </c>
      <c r="C135" s="4" t="s">
        <v>379</v>
      </c>
      <c r="E135" t="str">
        <f t="shared" si="2"/>
        <v>Exists</v>
      </c>
    </row>
    <row r="136" spans="1:6" x14ac:dyDescent="0.2">
      <c r="A136" s="5" t="s">
        <v>1196</v>
      </c>
      <c r="C136" s="4" t="s">
        <v>384</v>
      </c>
      <c r="E136" t="str">
        <f t="shared" si="2"/>
        <v>Exists</v>
      </c>
    </row>
    <row r="137" spans="1:6" x14ac:dyDescent="0.2">
      <c r="A137" s="5" t="s">
        <v>1197</v>
      </c>
      <c r="C137" s="4" t="s">
        <v>393</v>
      </c>
      <c r="E137" t="str">
        <f t="shared" si="2"/>
        <v>Exists</v>
      </c>
    </row>
    <row r="138" spans="1:6" x14ac:dyDescent="0.2">
      <c r="A138" s="5" t="s">
        <v>1198</v>
      </c>
      <c r="C138" s="4" t="s">
        <v>415</v>
      </c>
      <c r="E138" t="str">
        <f t="shared" si="2"/>
        <v>Exists</v>
      </c>
    </row>
    <row r="139" spans="1:6" x14ac:dyDescent="0.2">
      <c r="A139" s="5" t="s">
        <v>1199</v>
      </c>
      <c r="C139" s="4" t="s">
        <v>419</v>
      </c>
      <c r="E139" t="str">
        <f t="shared" si="2"/>
        <v>Exists</v>
      </c>
    </row>
    <row r="140" spans="1:6" x14ac:dyDescent="0.2">
      <c r="A140" s="3" t="s">
        <v>537</v>
      </c>
      <c r="C140" s="4" t="s">
        <v>423</v>
      </c>
      <c r="E140" t="str">
        <f t="shared" si="2"/>
        <v>Exists</v>
      </c>
    </row>
    <row r="141" spans="1:6" x14ac:dyDescent="0.2">
      <c r="A141" s="3" t="s">
        <v>586</v>
      </c>
      <c r="C141" s="4" t="s">
        <v>427</v>
      </c>
      <c r="E141" t="str">
        <f t="shared" si="2"/>
        <v>Exists</v>
      </c>
    </row>
    <row r="142" spans="1:6" x14ac:dyDescent="0.2">
      <c r="A142" s="5" t="s">
        <v>752</v>
      </c>
      <c r="C142" s="4" t="s">
        <v>473</v>
      </c>
      <c r="E142" t="str">
        <f t="shared" si="2"/>
        <v>Exists</v>
      </c>
      <c r="F142" t="str">
        <f>VLOOKUP(C142,Sheet2!A:B,2,FALSE)</f>
        <v>Description is a property in both Dataset and Distribution, in compliance with W3C DCAT. In some cases these might be identical, but in most cases the Dataset represents a more abstract concept, while the distribution can point to a specific file.</v>
      </c>
    </row>
    <row r="143" spans="1:6" x14ac:dyDescent="0.2">
      <c r="A143" s="5" t="s">
        <v>768</v>
      </c>
      <c r="C143" s="4" t="s">
        <v>121</v>
      </c>
      <c r="E143" t="str">
        <f t="shared" si="2"/>
        <v>Exists</v>
      </c>
    </row>
    <row r="144" spans="1:6" x14ac:dyDescent="0.2">
      <c r="A144" s="5" t="s">
        <v>778</v>
      </c>
      <c r="C144" s="4" t="s">
        <v>119</v>
      </c>
      <c r="E144" t="str">
        <f t="shared" si="2"/>
        <v>Exists</v>
      </c>
    </row>
    <row r="145" spans="1:6" x14ac:dyDescent="0.2">
      <c r="A145" s="5" t="s">
        <v>785</v>
      </c>
      <c r="C145" s="4" t="s">
        <v>444</v>
      </c>
      <c r="E145" t="str">
        <f t="shared" si="2"/>
        <v>Exists</v>
      </c>
    </row>
    <row r="146" spans="1:6" x14ac:dyDescent="0.2">
      <c r="A146" s="5" t="s">
        <v>791</v>
      </c>
      <c r="C146" s="4" t="s">
        <v>469</v>
      </c>
      <c r="E146" t="str">
        <f t="shared" si="2"/>
        <v>Exists</v>
      </c>
    </row>
    <row r="147" spans="1:6" x14ac:dyDescent="0.2">
      <c r="A147" s="5" t="s">
        <v>942</v>
      </c>
      <c r="C147" s="4" t="s">
        <v>1132</v>
      </c>
      <c r="E147" t="str">
        <f t="shared" si="2"/>
        <v>Exists</v>
      </c>
    </row>
    <row r="148" spans="1:6" x14ac:dyDescent="0.2">
      <c r="A148" s="3" t="s">
        <v>1093</v>
      </c>
      <c r="C148" s="4" t="s">
        <v>105</v>
      </c>
      <c r="E148" t="str">
        <f t="shared" si="2"/>
        <v>Exists</v>
      </c>
    </row>
    <row r="149" spans="1:6" x14ac:dyDescent="0.2">
      <c r="A149" s="3" t="s">
        <v>15</v>
      </c>
      <c r="C149" s="4" t="s">
        <v>1195</v>
      </c>
      <c r="E149" t="str">
        <f t="shared" si="2"/>
        <v>Exists</v>
      </c>
    </row>
    <row r="150" spans="1:6" x14ac:dyDescent="0.2">
      <c r="A150" s="3" t="s">
        <v>1200</v>
      </c>
      <c r="C150" s="4" t="s">
        <v>1196</v>
      </c>
      <c r="E150" t="str">
        <f t="shared" si="2"/>
        <v>Exists</v>
      </c>
    </row>
    <row r="151" spans="1:6" x14ac:dyDescent="0.2">
      <c r="A151" s="3" t="s">
        <v>1201</v>
      </c>
      <c r="C151" s="4" t="s">
        <v>1197</v>
      </c>
      <c r="E151" t="str">
        <f t="shared" si="2"/>
        <v>Exists</v>
      </c>
    </row>
    <row r="152" spans="1:6" x14ac:dyDescent="0.2">
      <c r="A152" s="3" t="s">
        <v>1202</v>
      </c>
      <c r="C152" s="4" t="s">
        <v>1198</v>
      </c>
      <c r="E152" t="str">
        <f t="shared" si="2"/>
        <v>Exists</v>
      </c>
    </row>
    <row r="153" spans="1:6" x14ac:dyDescent="0.2">
      <c r="A153" s="3" t="s">
        <v>1203</v>
      </c>
      <c r="C153" s="4" t="s">
        <v>1199</v>
      </c>
      <c r="E153" t="str">
        <f t="shared" si="2"/>
        <v>Exists</v>
      </c>
    </row>
    <row r="154" spans="1:6" x14ac:dyDescent="0.2">
      <c r="A154" s="3" t="s">
        <v>1204</v>
      </c>
      <c r="C154" s="4" t="s">
        <v>537</v>
      </c>
      <c r="E154" t="str">
        <f t="shared" si="2"/>
        <v>Exists</v>
      </c>
      <c r="F154" t="str">
        <f>VLOOKUP(C154,Sheet2!A:B,2,FALSE)</f>
        <v>The URL of the downloadable file in a given format. E.g. CSV file or RDF file.</v>
      </c>
    </row>
    <row r="155" spans="1:6" x14ac:dyDescent="0.2">
      <c r="A155" s="3" t="s">
        <v>1205</v>
      </c>
      <c r="C155" s="4" t="s">
        <v>586</v>
      </c>
      <c r="E155" t="str">
        <f t="shared" si="2"/>
        <v>Exists</v>
      </c>
      <c r="F155" t="str">
        <f>VLOOKUP(C155,Sheet2!A:B,2,FALSE)</f>
        <v>Format according to: https://www.iana.org/assignments/media-types/media-types.xhtml if appropriate, otherwise use the common name for this format</v>
      </c>
    </row>
    <row r="156" spans="1:6" x14ac:dyDescent="0.2">
      <c r="A156" s="3" t="s">
        <v>1206</v>
      </c>
      <c r="C156" s="4" t="s">
        <v>611</v>
      </c>
      <c r="E156" t="str">
        <f t="shared" si="2"/>
        <v>Exists</v>
      </c>
    </row>
    <row r="157" spans="1:6" x14ac:dyDescent="0.2">
      <c r="A157" s="3" t="s">
        <v>1207</v>
      </c>
      <c r="C157" s="4" t="s">
        <v>126</v>
      </c>
      <c r="E157" t="str">
        <f t="shared" si="2"/>
        <v>Exists</v>
      </c>
      <c r="F157" t="str">
        <f>VLOOKUP(C157,Sheet2!A:B,2,FALSE)</f>
        <v>To provide information on quality of service provided by infrastructure (e.g. repository) where data is stored</v>
      </c>
    </row>
    <row r="158" spans="1:6" x14ac:dyDescent="0.2">
      <c r="A158" s="3" t="s">
        <v>1208</v>
      </c>
      <c r="C158" s="4" t="s">
        <v>1215</v>
      </c>
      <c r="E158" t="str">
        <f t="shared" si="2"/>
        <v>Exists</v>
      </c>
      <c r="F158" t="str">
        <f>VLOOKUP(C158,Sheet2!A:B,2,FALSE)</f>
        <v>Availability</v>
      </c>
    </row>
    <row r="159" spans="1:6" x14ac:dyDescent="0.2">
      <c r="A159" s="3" t="s">
        <v>524</v>
      </c>
      <c r="C159" s="4" t="s">
        <v>1216</v>
      </c>
      <c r="E159" t="str">
        <f t="shared" si="2"/>
        <v>Exists</v>
      </c>
      <c r="F159" t="str">
        <f>VLOOKUP(C159,Sheet2!A:B,2,FALSE)</f>
        <v>Backup Frequency</v>
      </c>
    </row>
    <row r="160" spans="1:6" x14ac:dyDescent="0.2">
      <c r="A160" s="3" t="s">
        <v>1209</v>
      </c>
      <c r="C160" s="4" t="s">
        <v>1217</v>
      </c>
      <c r="E160" t="str">
        <f t="shared" si="2"/>
        <v>Exists</v>
      </c>
      <c r="F160" t="str">
        <f>VLOOKUP(C160,Sheet2!A:B,2,FALSE)</f>
        <v>Backup Type</v>
      </c>
    </row>
    <row r="161" spans="1:6" x14ac:dyDescent="0.2">
      <c r="A161" s="3" t="s">
        <v>1136</v>
      </c>
      <c r="C161" s="4" t="s">
        <v>1218</v>
      </c>
      <c r="E161" t="str">
        <f t="shared" si="2"/>
        <v>Exists</v>
      </c>
      <c r="F161" t="str">
        <f>VLOOKUP(C161,Sheet2!A:B,2,FALSE)</f>
        <v>Repository certified to a recognised standard</v>
      </c>
    </row>
    <row r="162" spans="1:6" x14ac:dyDescent="0.2">
      <c r="A162" s="3" t="s">
        <v>1210</v>
      </c>
      <c r="C162" s="4" t="s">
        <v>477</v>
      </c>
      <c r="E162" t="str">
        <f t="shared" si="2"/>
        <v>Exists</v>
      </c>
      <c r="F162" t="str">
        <f>VLOOKUP(C162,Sheet2!A:B,2,FALSE)</f>
        <v>Description</v>
      </c>
    </row>
    <row r="163" spans="1:6" x14ac:dyDescent="0.2">
      <c r="A163" s="3" t="s">
        <v>1211</v>
      </c>
      <c r="C163" s="4" t="s">
        <v>1219</v>
      </c>
      <c r="E163" t="str">
        <f t="shared" si="2"/>
        <v>Exists</v>
      </c>
      <c r="F163" t="str">
        <f>VLOOKUP(C163,Sheet2!A:B,2,FALSE)</f>
        <v>Physical location of the data expressed using ISO 3166-1 country code.</v>
      </c>
    </row>
    <row r="164" spans="1:6" x14ac:dyDescent="0.2">
      <c r="A164" s="3" t="s">
        <v>1212</v>
      </c>
      <c r="C164" s="4" t="s">
        <v>1220</v>
      </c>
      <c r="E164" t="str">
        <f t="shared" si="2"/>
        <v>Exists</v>
      </c>
      <c r="F164" t="str">
        <f>VLOOKUP(C164,Sheet2!A:B,2,FALSE)</f>
        <v>PID System</v>
      </c>
    </row>
    <row r="165" spans="1:6" x14ac:dyDescent="0.2">
      <c r="A165" s="5" t="s">
        <v>527</v>
      </c>
      <c r="C165" s="4" t="s">
        <v>1221</v>
      </c>
      <c r="E165" t="str">
        <f t="shared" si="2"/>
        <v>Exists</v>
      </c>
      <c r="F165" t="str">
        <f>VLOOKUP(C165,Sheet2!A:B,2,FALSE)</f>
        <v>The type of storage required</v>
      </c>
    </row>
    <row r="166" spans="1:6" x14ac:dyDescent="0.2">
      <c r="A166" s="5" t="s">
        <v>533</v>
      </c>
      <c r="C166" s="4" t="s">
        <v>1071</v>
      </c>
      <c r="E166" t="str">
        <f t="shared" si="2"/>
        <v>Exists</v>
      </c>
    </row>
    <row r="167" spans="1:6" x14ac:dyDescent="0.2">
      <c r="A167" s="5" t="s">
        <v>450</v>
      </c>
      <c r="C167" s="4" t="s">
        <v>1222</v>
      </c>
      <c r="E167" t="str">
        <f t="shared" si="2"/>
        <v>Exists</v>
      </c>
    </row>
    <row r="168" spans="1:6" x14ac:dyDescent="0.2">
      <c r="A168" s="5" t="s">
        <v>545</v>
      </c>
      <c r="C168" s="4" t="s">
        <v>1097</v>
      </c>
      <c r="E168" t="str">
        <f t="shared" si="2"/>
        <v>Exists</v>
      </c>
      <c r="F168" t="str">
        <f>VLOOKUP(C168,Sheet2!A:B,2,FALSE)</f>
        <v>Title</v>
      </c>
    </row>
    <row r="169" spans="1:6" x14ac:dyDescent="0.2">
      <c r="A169" s="5" t="s">
        <v>647</v>
      </c>
      <c r="C169" s="4" t="s">
        <v>1169</v>
      </c>
      <c r="E169" t="str">
        <f t="shared" si="2"/>
        <v>Exists</v>
      </c>
      <c r="F169" t="str">
        <f>VLOOKUP(C169,Sheet2!A:B,2,FALSE)</f>
        <v>The URL of the system hosting a distribution of a dataset</v>
      </c>
    </row>
    <row r="170" spans="1:6" x14ac:dyDescent="0.2">
      <c r="A170" s="5" t="s">
        <v>1139</v>
      </c>
      <c r="C170" s="4" t="s">
        <v>670</v>
      </c>
      <c r="E170" t="str">
        <f t="shared" si="2"/>
        <v>Exists</v>
      </c>
    </row>
    <row r="171" spans="1:6" x14ac:dyDescent="0.2">
      <c r="A171" s="5" t="s">
        <v>850</v>
      </c>
      <c r="C171" s="4" t="s">
        <v>686</v>
      </c>
      <c r="E171" t="str">
        <f t="shared" si="2"/>
        <v>Exists</v>
      </c>
    </row>
    <row r="172" spans="1:6" x14ac:dyDescent="0.2">
      <c r="A172" s="3" t="s">
        <v>552</v>
      </c>
      <c r="C172" s="4" t="s">
        <v>699</v>
      </c>
      <c r="E172" t="str">
        <f t="shared" si="2"/>
        <v>Exists</v>
      </c>
    </row>
    <row r="173" spans="1:6" x14ac:dyDescent="0.2">
      <c r="A173" s="3" t="s">
        <v>557</v>
      </c>
      <c r="C173" s="4" t="s">
        <v>703</v>
      </c>
      <c r="E173" t="str">
        <f t="shared" si="2"/>
        <v>Exists</v>
      </c>
    </row>
    <row r="174" spans="1:6" x14ac:dyDescent="0.2">
      <c r="A174" s="5" t="s">
        <v>561</v>
      </c>
      <c r="C174" s="4" t="s">
        <v>263</v>
      </c>
      <c r="E174" t="str">
        <f t="shared" si="2"/>
        <v>Exists</v>
      </c>
    </row>
    <row r="175" spans="1:6" x14ac:dyDescent="0.2">
      <c r="A175" s="5" t="s">
        <v>566</v>
      </c>
      <c r="C175" s="4" t="s">
        <v>261</v>
      </c>
      <c r="E175" t="str">
        <f t="shared" si="2"/>
        <v>Exists</v>
      </c>
    </row>
    <row r="176" spans="1:6" x14ac:dyDescent="0.2">
      <c r="A176" s="3" t="s">
        <v>570</v>
      </c>
      <c r="C176" s="4" t="s">
        <v>267</v>
      </c>
      <c r="E176" t="str">
        <f t="shared" si="2"/>
        <v>Exists</v>
      </c>
    </row>
    <row r="177" spans="1:6" x14ac:dyDescent="0.2">
      <c r="A177" s="5" t="s">
        <v>576</v>
      </c>
      <c r="C177" s="4" t="s">
        <v>272</v>
      </c>
      <c r="E177" t="str">
        <f t="shared" si="2"/>
        <v>Exists</v>
      </c>
    </row>
    <row r="178" spans="1:6" x14ac:dyDescent="0.2">
      <c r="A178" s="5" t="s">
        <v>580</v>
      </c>
      <c r="C178" s="4" t="s">
        <v>721</v>
      </c>
      <c r="E178" t="str">
        <f t="shared" si="2"/>
        <v>Exists</v>
      </c>
    </row>
    <row r="179" spans="1:6" x14ac:dyDescent="0.2">
      <c r="A179" s="5" t="s">
        <v>208</v>
      </c>
      <c r="C179" s="4" t="s">
        <v>752</v>
      </c>
      <c r="E179" t="str">
        <f t="shared" si="2"/>
        <v>Exists</v>
      </c>
    </row>
    <row r="180" spans="1:6" x14ac:dyDescent="0.2">
      <c r="A180" s="5" t="s">
        <v>205</v>
      </c>
      <c r="C180" s="4" t="s">
        <v>768</v>
      </c>
      <c r="E180" t="str">
        <f t="shared" si="2"/>
        <v>Exists</v>
      </c>
    </row>
    <row r="181" spans="1:6" x14ac:dyDescent="0.2">
      <c r="A181" s="5" t="s">
        <v>853</v>
      </c>
      <c r="C181" s="4" t="s">
        <v>778</v>
      </c>
      <c r="E181" t="str">
        <f t="shared" si="2"/>
        <v>Exists</v>
      </c>
    </row>
    <row r="182" spans="1:6" x14ac:dyDescent="0.2">
      <c r="A182" s="5" t="s">
        <v>588</v>
      </c>
      <c r="C182" s="4" t="s">
        <v>785</v>
      </c>
      <c r="E182" t="str">
        <f t="shared" si="2"/>
        <v>Exists</v>
      </c>
    </row>
    <row r="183" spans="1:6" x14ac:dyDescent="0.2">
      <c r="A183" s="3" t="s">
        <v>595</v>
      </c>
      <c r="C183" s="4" t="s">
        <v>791</v>
      </c>
      <c r="E183" t="str">
        <f t="shared" si="2"/>
        <v>Exists</v>
      </c>
    </row>
    <row r="184" spans="1:6" x14ac:dyDescent="0.2">
      <c r="A184" s="3" t="s">
        <v>1213</v>
      </c>
      <c r="C184" s="4" t="s">
        <v>804</v>
      </c>
      <c r="E184" t="str">
        <f t="shared" si="2"/>
        <v>Exists</v>
      </c>
      <c r="F184" t="str">
        <f>VLOOKUP(C184,Sheet2!A:B,2,FALSE)</f>
        <v>To list all licenses applied to a specific distribution of data.</v>
      </c>
    </row>
    <row r="185" spans="1:6" x14ac:dyDescent="0.2">
      <c r="A185" s="3" t="s">
        <v>1142</v>
      </c>
      <c r="C185" s="4" t="s">
        <v>807</v>
      </c>
      <c r="E185" t="str">
        <f t="shared" si="2"/>
        <v>Exists</v>
      </c>
      <c r="F185" t="str">
        <f>VLOOKUP(C185,Sheet2!A:B,2,FALSE)</f>
        <v>Link to license document.</v>
      </c>
    </row>
    <row r="186" spans="1:6" x14ac:dyDescent="0.2">
      <c r="A186" s="3" t="s">
        <v>597</v>
      </c>
      <c r="C186" s="3" t="s">
        <v>1223</v>
      </c>
      <c r="E186" t="str">
        <f t="shared" si="2"/>
        <v>Exists</v>
      </c>
      <c r="F186" t="str">
        <f>VLOOKUP(C186,Sheet2!A:B,2,FALSE)</f>
        <v>If date is set in the future, it indicates embargo period. Encoded using the relevant ISO 8601 Date and Time &lt;a href="https://www.w3.org/TR/NOTE-datetime"&gt;compliant string&lt;/a&gt;</v>
      </c>
    </row>
    <row r="187" spans="1:6" x14ac:dyDescent="0.2">
      <c r="A187" s="3" t="s">
        <v>601</v>
      </c>
      <c r="C187" s="4" t="s">
        <v>812</v>
      </c>
      <c r="E187" t="str">
        <f t="shared" si="2"/>
        <v>Exists</v>
      </c>
    </row>
    <row r="188" spans="1:6" x14ac:dyDescent="0.2">
      <c r="A188" s="5" t="s">
        <v>611</v>
      </c>
      <c r="C188" s="4" t="s">
        <v>145</v>
      </c>
      <c r="E188" t="str">
        <f t="shared" si="2"/>
        <v>Exists</v>
      </c>
    </row>
    <row r="189" spans="1:6" x14ac:dyDescent="0.2">
      <c r="A189" s="5" t="s">
        <v>616</v>
      </c>
      <c r="C189" s="4" t="s">
        <v>143</v>
      </c>
      <c r="E189" t="str">
        <f t="shared" si="2"/>
        <v>Exists</v>
      </c>
    </row>
    <row r="190" spans="1:6" x14ac:dyDescent="0.2">
      <c r="A190" s="3" t="s">
        <v>620</v>
      </c>
      <c r="C190" s="4" t="s">
        <v>148</v>
      </c>
      <c r="E190" t="str">
        <f t="shared" si="2"/>
        <v>Exists</v>
      </c>
    </row>
    <row r="191" spans="1:6" x14ac:dyDescent="0.2">
      <c r="A191" s="3" t="s">
        <v>1214</v>
      </c>
      <c r="C191" s="4" t="s">
        <v>152</v>
      </c>
      <c r="E191" t="str">
        <f t="shared" si="2"/>
        <v>Exists</v>
      </c>
    </row>
    <row r="192" spans="1:6" x14ac:dyDescent="0.2">
      <c r="A192" s="3" t="s">
        <v>1146</v>
      </c>
      <c r="C192" s="4" t="s">
        <v>233</v>
      </c>
      <c r="E192" t="str">
        <f t="shared" si="2"/>
        <v>Exists</v>
      </c>
    </row>
    <row r="193" spans="1:6" x14ac:dyDescent="0.2">
      <c r="A193" s="5" t="s">
        <v>623</v>
      </c>
      <c r="C193" s="4" t="s">
        <v>490</v>
      </c>
      <c r="E193" t="str">
        <f t="shared" si="2"/>
        <v>Exists</v>
      </c>
    </row>
    <row r="194" spans="1:6" x14ac:dyDescent="0.2">
      <c r="A194" s="3" t="s">
        <v>126</v>
      </c>
      <c r="C194" s="4" t="s">
        <v>1158</v>
      </c>
      <c r="E194" t="str">
        <f t="shared" si="2"/>
        <v>Exists</v>
      </c>
    </row>
    <row r="195" spans="1:6" x14ac:dyDescent="0.2">
      <c r="A195" s="3" t="s">
        <v>1215</v>
      </c>
      <c r="C195" s="4" t="s">
        <v>942</v>
      </c>
      <c r="E195" t="str">
        <f t="shared" ref="E195:E258" si="3">IF(COUNTIF(A:A, C195) &gt; 0, "Exists", "Doesn't Exist")</f>
        <v>Exists</v>
      </c>
    </row>
    <row r="196" spans="1:6" x14ac:dyDescent="0.2">
      <c r="A196" s="3" t="s">
        <v>1216</v>
      </c>
      <c r="C196" s="4" t="s">
        <v>952</v>
      </c>
      <c r="E196" t="str">
        <f t="shared" si="3"/>
        <v>Exists</v>
      </c>
    </row>
    <row r="197" spans="1:6" x14ac:dyDescent="0.2">
      <c r="A197" s="3" t="s">
        <v>1217</v>
      </c>
      <c r="C197" s="4" t="s">
        <v>1019</v>
      </c>
      <c r="E197" t="str">
        <f t="shared" si="3"/>
        <v>Exists</v>
      </c>
    </row>
    <row r="198" spans="1:6" x14ac:dyDescent="0.2">
      <c r="A198" s="3" t="s">
        <v>1218</v>
      </c>
      <c r="C198" s="4" t="s">
        <v>1046</v>
      </c>
      <c r="E198" t="str">
        <f t="shared" si="3"/>
        <v>Exists</v>
      </c>
    </row>
    <row r="199" spans="1:6" x14ac:dyDescent="0.2">
      <c r="A199" s="3" t="s">
        <v>477</v>
      </c>
      <c r="C199" s="4" t="s">
        <v>1051</v>
      </c>
      <c r="E199" t="str">
        <f t="shared" si="3"/>
        <v>Exists</v>
      </c>
    </row>
    <row r="200" spans="1:6" x14ac:dyDescent="0.2">
      <c r="A200" s="3" t="s">
        <v>1219</v>
      </c>
      <c r="C200" s="4" t="s">
        <v>1093</v>
      </c>
      <c r="E200" t="str">
        <f t="shared" si="3"/>
        <v>Exists</v>
      </c>
      <c r="F200" t="str">
        <f>VLOOKUP(C200,Sheet2!A:B,2,FALSE)</f>
        <v>Title is a property in both Dataset and Distribution, in compliance with W3C DCAT. In some cases these might be identical, but in most cases the Dataset represents a more abstract concept, while the distribution can point to a specific file.</v>
      </c>
    </row>
    <row r="201" spans="1:6" x14ac:dyDescent="0.2">
      <c r="A201" s="3" t="s">
        <v>1220</v>
      </c>
      <c r="C201" s="4" t="s">
        <v>616</v>
      </c>
      <c r="E201" t="str">
        <f t="shared" si="3"/>
        <v>Exists</v>
      </c>
    </row>
    <row r="202" spans="1:6" x14ac:dyDescent="0.2">
      <c r="A202" s="3" t="s">
        <v>1221</v>
      </c>
      <c r="C202" s="4" t="s">
        <v>623</v>
      </c>
      <c r="E202" t="str">
        <f t="shared" si="3"/>
        <v>Exists</v>
      </c>
    </row>
    <row r="203" spans="1:6" x14ac:dyDescent="0.2">
      <c r="A203" s="3" t="s">
        <v>1222</v>
      </c>
      <c r="C203" s="4" t="s">
        <v>202</v>
      </c>
      <c r="E203" t="str">
        <f t="shared" si="3"/>
        <v>Exists</v>
      </c>
    </row>
    <row r="204" spans="1:6" x14ac:dyDescent="0.2">
      <c r="A204" s="3" t="s">
        <v>1097</v>
      </c>
      <c r="C204" s="4" t="s">
        <v>200</v>
      </c>
      <c r="E204" t="str">
        <f t="shared" si="3"/>
        <v>Exists</v>
      </c>
    </row>
    <row r="205" spans="1:6" x14ac:dyDescent="0.2">
      <c r="A205" s="3" t="s">
        <v>1169</v>
      </c>
      <c r="C205" s="4" t="s">
        <v>727</v>
      </c>
      <c r="E205" t="str">
        <f t="shared" si="3"/>
        <v>Exists</v>
      </c>
    </row>
    <row r="206" spans="1:6" x14ac:dyDescent="0.2">
      <c r="A206" s="5" t="s">
        <v>670</v>
      </c>
      <c r="C206" s="4" t="s">
        <v>856</v>
      </c>
      <c r="E206" t="str">
        <f t="shared" si="3"/>
        <v>Exists</v>
      </c>
    </row>
    <row r="207" spans="1:6" x14ac:dyDescent="0.2">
      <c r="A207" s="5" t="s">
        <v>258</v>
      </c>
      <c r="C207" s="3" t="s">
        <v>1186</v>
      </c>
      <c r="E207" t="str">
        <f t="shared" si="3"/>
        <v>Exists</v>
      </c>
      <c r="F207" t="str">
        <f>VLOOKUP(C207,Sheet2!A:B,2,FALSE)</f>
        <v>Issued. Encoded using the relevant ISO 8601 Date and Time &lt;a href="https://www.w3.org/TR/NOTE-datetime"&gt;compliant string&lt;/a&gt;</v>
      </c>
    </row>
    <row r="208" spans="1:6" x14ac:dyDescent="0.2">
      <c r="A208" s="5" t="s">
        <v>481</v>
      </c>
      <c r="C208" s="4" t="s">
        <v>1187</v>
      </c>
      <c r="E208" t="str">
        <f t="shared" si="3"/>
        <v>Exists</v>
      </c>
      <c r="F208" t="str">
        <f>VLOOKUP(C208,Sheet2!A:B,2,FALSE)</f>
        <v>Keyword</v>
      </c>
    </row>
    <row r="209" spans="1:6" x14ac:dyDescent="0.2">
      <c r="A209" s="5" t="s">
        <v>677</v>
      </c>
      <c r="C209" s="4" t="s">
        <v>746</v>
      </c>
      <c r="E209" t="str">
        <f t="shared" si="3"/>
        <v>Exists</v>
      </c>
      <c r="F209" t="str">
        <f>VLOOKUP(C209,Sheet2!A:B,2,FALSE)</f>
        <v>Language of the dataset expressed using ISO 639-3</v>
      </c>
    </row>
    <row r="210" spans="1:6" x14ac:dyDescent="0.2">
      <c r="A210" s="5" t="s">
        <v>681</v>
      </c>
      <c r="C210" s="4" t="s">
        <v>762</v>
      </c>
      <c r="E210" t="str">
        <f t="shared" si="3"/>
        <v>Exists</v>
      </c>
    </row>
    <row r="211" spans="1:6" x14ac:dyDescent="0.2">
      <c r="A211" s="5" t="s">
        <v>686</v>
      </c>
      <c r="C211" s="4" t="s">
        <v>774</v>
      </c>
      <c r="E211" t="str">
        <f t="shared" si="3"/>
        <v>Exists</v>
      </c>
    </row>
    <row r="212" spans="1:6" x14ac:dyDescent="0.2">
      <c r="A212" s="5" t="s">
        <v>691</v>
      </c>
      <c r="C212" s="4" t="s">
        <v>781</v>
      </c>
      <c r="E212" t="str">
        <f t="shared" si="3"/>
        <v>Exists</v>
      </c>
    </row>
    <row r="213" spans="1:6" x14ac:dyDescent="0.2">
      <c r="A213" s="5" t="s">
        <v>695</v>
      </c>
      <c r="C213" s="4" t="s">
        <v>787</v>
      </c>
      <c r="E213" t="str">
        <f t="shared" si="3"/>
        <v>Exists</v>
      </c>
    </row>
    <row r="214" spans="1:6" x14ac:dyDescent="0.2">
      <c r="A214" s="5" t="s">
        <v>699</v>
      </c>
      <c r="C214" s="4" t="s">
        <v>486</v>
      </c>
      <c r="E214" t="str">
        <f t="shared" si="3"/>
        <v>Exists</v>
      </c>
      <c r="F214" t="str">
        <f>VLOOKUP(C214,Sheet2!A:B,2,FALSE)</f>
        <v>To describe metadata standards used.</v>
      </c>
    </row>
    <row r="215" spans="1:6" x14ac:dyDescent="0.2">
      <c r="A215" s="5" t="s">
        <v>703</v>
      </c>
      <c r="C215" s="4" t="s">
        <v>485</v>
      </c>
      <c r="E215" t="str">
        <f t="shared" si="3"/>
        <v>Exists</v>
      </c>
      <c r="F215" t="str">
        <f>VLOOKUP(C215,Sheet2!A:B,2,FALSE)</f>
        <v>Description</v>
      </c>
    </row>
    <row r="216" spans="1:6" x14ac:dyDescent="0.2">
      <c r="A216" s="5" t="s">
        <v>707</v>
      </c>
      <c r="C216" s="4" t="s">
        <v>758</v>
      </c>
      <c r="E216" t="str">
        <f t="shared" si="3"/>
        <v>Exists</v>
      </c>
      <c r="F216" t="str">
        <f>VLOOKUP(C216,Sheet2!A:B,2,FALSE)</f>
        <v>Language of the metadata expressed using ISO 639-3</v>
      </c>
    </row>
    <row r="217" spans="1:6" x14ac:dyDescent="0.2">
      <c r="A217" s="5" t="s">
        <v>712</v>
      </c>
      <c r="C217" s="4" t="s">
        <v>658</v>
      </c>
      <c r="E217" t="str">
        <f t="shared" si="3"/>
        <v>Exists</v>
      </c>
      <c r="F217" t="str">
        <f>VLOOKUP(C217,Sheet2!A:B,2,FALSE)</f>
        <v>Metadata Standard ID</v>
      </c>
    </row>
    <row r="218" spans="1:6" x14ac:dyDescent="0.2">
      <c r="A218" s="5" t="s">
        <v>716</v>
      </c>
      <c r="C218" s="4" t="s">
        <v>1224</v>
      </c>
      <c r="E218" t="str">
        <f t="shared" si="3"/>
        <v>Exists</v>
      </c>
      <c r="F218" t="str">
        <f>VLOOKUP(C218,Sheet2!A:B,2,FALSE)</f>
        <v>Identifier for the metadata standard used.</v>
      </c>
    </row>
    <row r="219" spans="1:6" x14ac:dyDescent="0.2">
      <c r="A219" s="5" t="s">
        <v>721</v>
      </c>
      <c r="C219" s="4" t="s">
        <v>1225</v>
      </c>
      <c r="E219" t="str">
        <f t="shared" si="3"/>
        <v>Exists</v>
      </c>
      <c r="F219" t="str">
        <f>VLOOKUP(C219,Sheet2!A:B,2,FALSE)</f>
        <v>Identifier type</v>
      </c>
    </row>
    <row r="220" spans="1:6" x14ac:dyDescent="0.2">
      <c r="A220" s="5" t="s">
        <v>202</v>
      </c>
      <c r="C220" s="3" t="s">
        <v>1188</v>
      </c>
      <c r="E220" t="str">
        <f t="shared" si="3"/>
        <v>Exists</v>
      </c>
    </row>
    <row r="221" spans="1:6" x14ac:dyDescent="0.2">
      <c r="A221" s="5" t="s">
        <v>727</v>
      </c>
      <c r="C221" s="3" t="s">
        <v>1189</v>
      </c>
      <c r="E221" t="str">
        <f t="shared" si="3"/>
        <v>Exists</v>
      </c>
      <c r="F221" t="str">
        <f>VLOOKUP(C221,Sheet2!A:B,2,FALSE)</f>
        <v>Preservation Statement</v>
      </c>
    </row>
    <row r="222" spans="1:6" x14ac:dyDescent="0.2">
      <c r="A222" s="5" t="s">
        <v>856</v>
      </c>
      <c r="C222" s="4" t="s">
        <v>91</v>
      </c>
      <c r="E222" t="str">
        <f t="shared" si="3"/>
        <v>Exists</v>
      </c>
    </row>
    <row r="223" spans="1:6" x14ac:dyDescent="0.2">
      <c r="A223" s="5" t="s">
        <v>263</v>
      </c>
      <c r="C223" s="4" t="s">
        <v>87</v>
      </c>
      <c r="E223" t="str">
        <f t="shared" si="3"/>
        <v>Exists</v>
      </c>
    </row>
    <row r="224" spans="1:6" x14ac:dyDescent="0.2">
      <c r="A224" s="5" t="s">
        <v>733</v>
      </c>
      <c r="C224" s="4" t="s">
        <v>94</v>
      </c>
      <c r="E224" t="str">
        <f t="shared" si="3"/>
        <v>Exists</v>
      </c>
    </row>
    <row r="225" spans="1:6" x14ac:dyDescent="0.2">
      <c r="A225" s="5" t="s">
        <v>764</v>
      </c>
      <c r="C225" s="4" t="s">
        <v>240</v>
      </c>
      <c r="E225" t="str">
        <f t="shared" si="3"/>
        <v>Exists</v>
      </c>
    </row>
    <row r="226" spans="1:6" x14ac:dyDescent="0.2">
      <c r="A226" s="5" t="s">
        <v>800</v>
      </c>
      <c r="C226" s="4" t="s">
        <v>527</v>
      </c>
      <c r="E226" t="str">
        <f t="shared" si="3"/>
        <v>Exists</v>
      </c>
    </row>
    <row r="227" spans="1:6" x14ac:dyDescent="0.2">
      <c r="A227" s="3" t="s">
        <v>804</v>
      </c>
      <c r="C227" s="4" t="s">
        <v>957</v>
      </c>
      <c r="E227" t="str">
        <f t="shared" si="3"/>
        <v>Exists</v>
      </c>
    </row>
    <row r="228" spans="1:6" x14ac:dyDescent="0.2">
      <c r="A228" s="3" t="s">
        <v>807</v>
      </c>
      <c r="C228" s="4" t="s">
        <v>1230</v>
      </c>
      <c r="E228" t="str">
        <f t="shared" si="3"/>
        <v>Exists</v>
      </c>
      <c r="F228" t="str">
        <f>VLOOKUP(C228,Sheet2!A:B,2,FALSE)</f>
        <v>To list all issues and requirements related to security and privacy</v>
      </c>
    </row>
    <row r="229" spans="1:6" x14ac:dyDescent="0.2">
      <c r="A229" s="3" t="s">
        <v>1223</v>
      </c>
      <c r="C229" s="4" t="s">
        <v>1231</v>
      </c>
      <c r="E229" t="str">
        <f t="shared" si="3"/>
        <v>Exists</v>
      </c>
      <c r="F229" t="str">
        <f>VLOOKUP(C229,Sheet2!A:B,2,FALSE)</f>
        <v>Description</v>
      </c>
    </row>
    <row r="230" spans="1:6" x14ac:dyDescent="0.2">
      <c r="A230" s="5" t="s">
        <v>812</v>
      </c>
      <c r="C230" s="4" t="s">
        <v>1232</v>
      </c>
      <c r="E230" t="str">
        <f t="shared" si="3"/>
        <v>Exists</v>
      </c>
      <c r="F230" t="str">
        <f>VLOOKUP(C230,Sheet2!A:B,2,FALSE)</f>
        <v>Title</v>
      </c>
    </row>
    <row r="231" spans="1:6" x14ac:dyDescent="0.2">
      <c r="A231" s="3" t="s">
        <v>486</v>
      </c>
      <c r="C231" s="4" t="s">
        <v>1191</v>
      </c>
      <c r="E231" t="str">
        <f t="shared" si="3"/>
        <v>Exists</v>
      </c>
    </row>
    <row r="232" spans="1:6" x14ac:dyDescent="0.2">
      <c r="A232" s="3" t="s">
        <v>485</v>
      </c>
      <c r="C232" s="4" t="s">
        <v>189</v>
      </c>
      <c r="E232" t="str">
        <f t="shared" si="3"/>
        <v>Exists</v>
      </c>
    </row>
    <row r="233" spans="1:6" x14ac:dyDescent="0.2">
      <c r="A233" s="3" t="s">
        <v>1224</v>
      </c>
      <c r="C233" s="4" t="s">
        <v>187</v>
      </c>
      <c r="E233" t="str">
        <f t="shared" si="3"/>
        <v>Exists</v>
      </c>
    </row>
    <row r="234" spans="1:6" x14ac:dyDescent="0.2">
      <c r="A234" s="3" t="s">
        <v>1225</v>
      </c>
      <c r="C234" s="4" t="s">
        <v>707</v>
      </c>
      <c r="E234" t="str">
        <f t="shared" si="3"/>
        <v>Exists</v>
      </c>
    </row>
    <row r="235" spans="1:6" x14ac:dyDescent="0.2">
      <c r="A235" s="3" t="s">
        <v>758</v>
      </c>
      <c r="C235" s="4" t="s">
        <v>114</v>
      </c>
      <c r="E235" t="str">
        <f t="shared" si="3"/>
        <v>Exists</v>
      </c>
    </row>
    <row r="236" spans="1:6" x14ac:dyDescent="0.2">
      <c r="A236" s="3" t="s">
        <v>658</v>
      </c>
      <c r="C236" s="4" t="s">
        <v>112</v>
      </c>
      <c r="E236" t="str">
        <f t="shared" si="3"/>
        <v>Exists</v>
      </c>
    </row>
    <row r="237" spans="1:6" x14ac:dyDescent="0.2">
      <c r="A237" s="5" t="s">
        <v>832</v>
      </c>
      <c r="C237" s="4" t="s">
        <v>507</v>
      </c>
      <c r="E237" t="str">
        <f t="shared" si="3"/>
        <v>Exists</v>
      </c>
    </row>
    <row r="238" spans="1:6" x14ac:dyDescent="0.2">
      <c r="A238" s="5" t="s">
        <v>860</v>
      </c>
      <c r="C238" s="4" t="s">
        <v>1165</v>
      </c>
      <c r="E238" t="str">
        <f t="shared" si="3"/>
        <v>Exists</v>
      </c>
    </row>
    <row r="239" spans="1:6" x14ac:dyDescent="0.2">
      <c r="A239" s="5" t="s">
        <v>663</v>
      </c>
      <c r="C239" s="4" t="s">
        <v>1174</v>
      </c>
      <c r="E239" t="str">
        <f t="shared" si="3"/>
        <v>Exists</v>
      </c>
    </row>
    <row r="240" spans="1:6" x14ac:dyDescent="0.2">
      <c r="A240" s="5" t="s">
        <v>662</v>
      </c>
      <c r="C240" s="4" t="s">
        <v>511</v>
      </c>
      <c r="E240" t="str">
        <f t="shared" si="3"/>
        <v>Exists</v>
      </c>
      <c r="F240" t="str">
        <f>VLOOKUP(C240,Sheet2!A:B,2,FALSE)</f>
        <v>To list all technical resources needed to implement a DMP</v>
      </c>
    </row>
    <row r="241" spans="1:6" x14ac:dyDescent="0.2">
      <c r="A241" s="5" t="s">
        <v>1152</v>
      </c>
      <c r="C241" s="4" t="s">
        <v>510</v>
      </c>
      <c r="E241" t="str">
        <f t="shared" si="3"/>
        <v>Exists</v>
      </c>
      <c r="F241" t="str">
        <f>VLOOKUP(C241,Sheet2!A:B,2,FALSE)</f>
        <v>Description of the technical resource</v>
      </c>
    </row>
    <row r="242" spans="1:6" x14ac:dyDescent="0.2">
      <c r="A242" s="5" t="s">
        <v>859</v>
      </c>
      <c r="C242" s="4" t="s">
        <v>733</v>
      </c>
      <c r="E242" t="str">
        <f t="shared" si="3"/>
        <v>Exists</v>
      </c>
    </row>
    <row r="243" spans="1:6" x14ac:dyDescent="0.2">
      <c r="A243" s="5" t="s">
        <v>876</v>
      </c>
      <c r="C243" s="4" t="s">
        <v>868</v>
      </c>
      <c r="E243" t="str">
        <f t="shared" si="3"/>
        <v>Exists</v>
      </c>
      <c r="F243" t="str">
        <f>VLOOKUP(C243,Sheet2!A:B,2,FALSE)</f>
        <v>Name of the technical resource</v>
      </c>
    </row>
    <row r="244" spans="1:6" x14ac:dyDescent="0.2">
      <c r="A244" s="5" t="s">
        <v>880</v>
      </c>
      <c r="C244" s="4" t="s">
        <v>988</v>
      </c>
      <c r="E244" t="str">
        <f t="shared" si="3"/>
        <v>Exists</v>
      </c>
    </row>
    <row r="245" spans="1:6" x14ac:dyDescent="0.2">
      <c r="A245" s="5" t="s">
        <v>894</v>
      </c>
      <c r="C245" s="4" t="s">
        <v>1089</v>
      </c>
      <c r="E245" t="str">
        <f t="shared" si="3"/>
        <v>Exists</v>
      </c>
      <c r="F245" t="str">
        <f>VLOOKUP(C245,Sheet2!A:B,2,FALSE)</f>
        <v>Title is a property in both Dataset and Distribution, in compliance with W3C DCAT. In some cases these might be identical, but in most cases the Dataset represents a more abstract concept, while the distribution can point to a specific file.</v>
      </c>
    </row>
    <row r="246" spans="1:6" x14ac:dyDescent="0.2">
      <c r="A246" s="5" t="s">
        <v>898</v>
      </c>
      <c r="C246" s="4" t="s">
        <v>1128</v>
      </c>
      <c r="E246" t="str">
        <f t="shared" si="3"/>
        <v>Exists</v>
      </c>
      <c r="F246" t="str">
        <f>VLOOKUP(C246,Sheet2!A:B,2,FALSE)</f>
        <v>If appropriate, type according to: DataCite and/or COAR dictionary. Otherwise use the common name for the type, e.g. raw data, software, survey, etc. https://schema.datacite.org/meta/kernel-4.1/doc/DataCite-MetadataKernel_v4.1.pdf
http://vocabularies.coar-repositories.org/pubby/resource_type.html</v>
      </c>
    </row>
    <row r="247" spans="1:6" x14ac:dyDescent="0.2">
      <c r="A247" s="5" t="s">
        <v>45</v>
      </c>
      <c r="C247" s="4" t="s">
        <v>1208</v>
      </c>
      <c r="E247" t="str">
        <f t="shared" si="3"/>
        <v>Exists</v>
      </c>
      <c r="F247" t="str">
        <f>VLOOKUP(C247,Sheet2!A:B,2,FALSE)</f>
        <v>To provide any free-form text information on a DMP</v>
      </c>
    </row>
    <row r="248" spans="1:6" x14ac:dyDescent="0.2">
      <c r="A248" s="5" t="s">
        <v>667</v>
      </c>
      <c r="C248" s="4" t="s">
        <v>524</v>
      </c>
      <c r="E248" t="str">
        <f t="shared" si="3"/>
        <v>Exists</v>
      </c>
      <c r="F248" t="str">
        <f>VLOOKUP(C248,Sheet2!A:B,2,FALSE)</f>
        <v>Identifier for the DMP itself</v>
      </c>
    </row>
    <row r="249" spans="1:6" x14ac:dyDescent="0.2">
      <c r="A249" s="5" t="s">
        <v>666</v>
      </c>
      <c r="C249" s="4" t="s">
        <v>1209</v>
      </c>
      <c r="E249" t="str">
        <f t="shared" si="3"/>
        <v>Exists</v>
      </c>
      <c r="F249" t="str">
        <f>VLOOKUP(C249,Sheet2!A:B,2,FALSE)</f>
        <v>Identifier for a DMP</v>
      </c>
    </row>
    <row r="250" spans="1:6" x14ac:dyDescent="0.2">
      <c r="A250" s="5" t="s">
        <v>1155</v>
      </c>
      <c r="C250" s="4" t="s">
        <v>1136</v>
      </c>
      <c r="E250" t="str">
        <f t="shared" si="3"/>
        <v>Exists</v>
      </c>
      <c r="F250" t="str">
        <f>VLOOKUP(C250,Sheet2!A:B,2,FALSE)</f>
        <v>Identifier type</v>
      </c>
    </row>
    <row r="251" spans="1:6" x14ac:dyDescent="0.2">
      <c r="A251" s="5" t="s">
        <v>863</v>
      </c>
      <c r="C251" s="4" t="s">
        <v>533</v>
      </c>
      <c r="E251" t="str">
        <f t="shared" si="3"/>
        <v>Exists</v>
      </c>
    </row>
    <row r="252" spans="1:6" x14ac:dyDescent="0.2">
      <c r="A252" s="5" t="s">
        <v>145</v>
      </c>
      <c r="C252" s="4" t="s">
        <v>552</v>
      </c>
      <c r="E252" t="str">
        <f t="shared" si="3"/>
        <v>Exists</v>
      </c>
      <c r="F252" t="str">
        <f>VLOOKUP(C252,Sheet2!A:B,2,FALSE)</f>
        <v>To describe ethical issues directly in a DMP</v>
      </c>
    </row>
    <row r="253" spans="1:6" x14ac:dyDescent="0.2">
      <c r="A253" s="5" t="s">
        <v>490</v>
      </c>
      <c r="C253" s="4" t="s">
        <v>557</v>
      </c>
      <c r="E253" t="str">
        <f t="shared" si="3"/>
        <v>Exists</v>
      </c>
      <c r="F253" t="str">
        <f>VLOOKUP(C253,Sheet2!A:B,2,FALSE)</f>
        <v>To indicate whether there are ethical issues related to data that this DMP describes.</v>
      </c>
    </row>
    <row r="254" spans="1:6" x14ac:dyDescent="0.2">
      <c r="A254" s="5" t="s">
        <v>1158</v>
      </c>
      <c r="C254" s="4" t="s">
        <v>561</v>
      </c>
      <c r="E254" t="str">
        <f t="shared" si="3"/>
        <v>Exists</v>
      </c>
    </row>
    <row r="255" spans="1:6" x14ac:dyDescent="0.2">
      <c r="A255" s="5" t="s">
        <v>91</v>
      </c>
      <c r="C255" s="4" t="s">
        <v>566</v>
      </c>
      <c r="E255" t="str">
        <f t="shared" si="3"/>
        <v>Exists</v>
      </c>
    </row>
    <row r="256" spans="1:6" x14ac:dyDescent="0.2">
      <c r="A256" s="3" t="s">
        <v>494</v>
      </c>
      <c r="C256" s="4" t="s">
        <v>570</v>
      </c>
      <c r="E256" t="str">
        <f t="shared" si="3"/>
        <v>Exists</v>
      </c>
      <c r="F256" t="str">
        <f>VLOOKUP(C256,Sheet2!A:B,2,FALSE)</f>
        <v>To indicate where a protocol from a meeting with an ethical commitee can be found</v>
      </c>
    </row>
    <row r="257" spans="1:6" x14ac:dyDescent="0.2">
      <c r="A257" s="3" t="s">
        <v>493</v>
      </c>
      <c r="C257" s="4" t="s">
        <v>588</v>
      </c>
      <c r="E257" t="str">
        <f t="shared" si="3"/>
        <v>Exists</v>
      </c>
    </row>
    <row r="258" spans="1:6" x14ac:dyDescent="0.2">
      <c r="A258" s="3" t="s">
        <v>1226</v>
      </c>
      <c r="C258" s="4" t="s">
        <v>258</v>
      </c>
      <c r="E258" t="str">
        <f t="shared" si="3"/>
        <v>Exists</v>
      </c>
    </row>
    <row r="259" spans="1:6" x14ac:dyDescent="0.2">
      <c r="A259" s="3" t="s">
        <v>1227</v>
      </c>
      <c r="C259" s="4" t="s">
        <v>256</v>
      </c>
      <c r="E259" t="str">
        <f t="shared" ref="E259:E296" si="4">IF(COUNTIF(A:A, C259) &gt; 0, "Exists", "Doesn't Exist")</f>
        <v>Exists</v>
      </c>
    </row>
    <row r="260" spans="1:6" x14ac:dyDescent="0.2">
      <c r="A260" s="3" t="s">
        <v>1101</v>
      </c>
      <c r="C260" s="4" t="s">
        <v>342</v>
      </c>
      <c r="E260" t="str">
        <f t="shared" si="4"/>
        <v>Exists</v>
      </c>
    </row>
    <row r="261" spans="1:6" x14ac:dyDescent="0.2">
      <c r="A261" s="5" t="s">
        <v>926</v>
      </c>
      <c r="C261" s="4" t="s">
        <v>481</v>
      </c>
      <c r="E261" t="str">
        <f t="shared" si="4"/>
        <v>Exists</v>
      </c>
    </row>
    <row r="262" spans="1:6" x14ac:dyDescent="0.2">
      <c r="A262" s="5" t="s">
        <v>930</v>
      </c>
      <c r="C262" s="4" t="s">
        <v>576</v>
      </c>
      <c r="E262" t="str">
        <f t="shared" si="4"/>
        <v>Exists</v>
      </c>
    </row>
    <row r="263" spans="1:6" x14ac:dyDescent="0.2">
      <c r="A263" s="5" t="s">
        <v>934</v>
      </c>
      <c r="C263" s="4" t="s">
        <v>677</v>
      </c>
      <c r="E263" t="str">
        <f t="shared" si="4"/>
        <v>Exists</v>
      </c>
    </row>
    <row r="264" spans="1:6" x14ac:dyDescent="0.2">
      <c r="A264" s="5" t="s">
        <v>938</v>
      </c>
      <c r="C264" s="4" t="s">
        <v>681</v>
      </c>
      <c r="E264" t="str">
        <f t="shared" si="4"/>
        <v>Exists</v>
      </c>
    </row>
    <row r="265" spans="1:6" x14ac:dyDescent="0.2">
      <c r="A265" s="5" t="s">
        <v>944</v>
      </c>
      <c r="C265" s="4" t="s">
        <v>691</v>
      </c>
      <c r="E265" t="str">
        <f t="shared" si="4"/>
        <v>Exists</v>
      </c>
    </row>
    <row r="266" spans="1:6" x14ac:dyDescent="0.2">
      <c r="A266" s="5" t="s">
        <v>212</v>
      </c>
      <c r="C266" s="4" t="s">
        <v>1210</v>
      </c>
      <c r="E266" t="str">
        <f t="shared" si="4"/>
        <v>Exists</v>
      </c>
      <c r="F266" t="str">
        <f>VLOOKUP(C266,Sheet2!A:B,2,FALSE)</f>
        <v>Language of the DMP expressed using ISO 639-3</v>
      </c>
    </row>
    <row r="267" spans="1:6" x14ac:dyDescent="0.2">
      <c r="A267" s="5" t="s">
        <v>211</v>
      </c>
      <c r="C267" s="4" t="s">
        <v>764</v>
      </c>
      <c r="E267" t="str">
        <f t="shared" si="4"/>
        <v>Exists</v>
      </c>
    </row>
    <row r="268" spans="1:6" x14ac:dyDescent="0.2">
      <c r="A268" s="5" t="s">
        <v>866</v>
      </c>
      <c r="C268" s="4" t="s">
        <v>1211</v>
      </c>
      <c r="E268" t="str">
        <f t="shared" si="4"/>
        <v>Exists</v>
      </c>
      <c r="F268" t="str">
        <f>VLOOKUP(C268,Sheet2!A:B,2,FALSE)</f>
        <v>Must be set each time DMP is modified. Indicates DMP version. Encoded using the relevant ISO 8601 Date and Time &lt;a href="https://www.w3.org/TR/NOTE-datetime"&gt;compliant string&lt;/a&gt;</v>
      </c>
    </row>
    <row r="269" spans="1:6" x14ac:dyDescent="0.2">
      <c r="A269" s="5" t="s">
        <v>952</v>
      </c>
      <c r="C269" s="4" t="s">
        <v>494</v>
      </c>
      <c r="E269" t="str">
        <f t="shared" si="4"/>
        <v>Exists</v>
      </c>
      <c r="F269" t="str">
        <f>VLOOKUP(C269,Sheet2!A:B,2,FALSE)</f>
        <v>Project related to a DMP</v>
      </c>
    </row>
    <row r="270" spans="1:6" x14ac:dyDescent="0.2">
      <c r="A270" s="5" t="s">
        <v>957</v>
      </c>
      <c r="C270" s="4" t="s">
        <v>493</v>
      </c>
      <c r="E270" t="str">
        <f t="shared" si="4"/>
        <v>Exists</v>
      </c>
      <c r="F270" t="str">
        <f>VLOOKUP(C270,Sheet2!A:B,2,FALSE)</f>
        <v>Project description</v>
      </c>
    </row>
    <row r="271" spans="1:6" x14ac:dyDescent="0.2">
      <c r="A271" s="5" t="s">
        <v>961</v>
      </c>
      <c r="C271" s="3" t="s">
        <v>1226</v>
      </c>
      <c r="E271" t="str">
        <f t="shared" si="4"/>
        <v>Exists</v>
      </c>
      <c r="F271" t="str">
        <f>VLOOKUP(C271,Sheet2!A:B,2,FALSE)</f>
        <v>Project end date. Encoded using the relevant ISO 8601 Date and Time &lt;a href="https://www.w3.org/TR/NOTE-datetime"&gt;compliant string&lt;/a&gt;</v>
      </c>
    </row>
    <row r="272" spans="1:6" x14ac:dyDescent="0.2">
      <c r="A272" s="5" t="s">
        <v>972</v>
      </c>
      <c r="C272" s="4" t="s">
        <v>597</v>
      </c>
      <c r="E272" t="str">
        <f t="shared" si="4"/>
        <v>Exists</v>
      </c>
      <c r="F272" t="str">
        <f>VLOOKUP(C272,Sheet2!A:B,2,FALSE)</f>
        <v>Funding related with a project</v>
      </c>
    </row>
    <row r="273" spans="1:6" x14ac:dyDescent="0.2">
      <c r="A273" s="5" t="s">
        <v>984</v>
      </c>
      <c r="C273" s="4" t="s">
        <v>595</v>
      </c>
      <c r="E273" t="str">
        <f t="shared" si="4"/>
        <v>Exists</v>
      </c>
      <c r="F273" t="str">
        <f>VLOOKUP(C273,Sheet2!A:B,2,FALSE)</f>
        <v>Funder ID of the associated project</v>
      </c>
    </row>
    <row r="274" spans="1:6" x14ac:dyDescent="0.2">
      <c r="A274" s="5" t="s">
        <v>988</v>
      </c>
      <c r="C274" s="4" t="s">
        <v>1213</v>
      </c>
      <c r="E274" t="str">
        <f t="shared" si="4"/>
        <v>Exists</v>
      </c>
      <c r="F274" t="str">
        <f>VLOOKUP(C274,Sheet2!A:B,2,FALSE)</f>
        <v>Funder ID, recommended to use CrossRef Funder Registry. See: https://www.crossref.org/services/funder-registry/</v>
      </c>
    </row>
    <row r="275" spans="1:6" x14ac:dyDescent="0.2">
      <c r="A275" s="5" t="s">
        <v>992</v>
      </c>
      <c r="C275" s="4" t="s">
        <v>1142</v>
      </c>
      <c r="E275" t="str">
        <f t="shared" si="4"/>
        <v>Exists</v>
      </c>
      <c r="F275" t="str">
        <f>VLOOKUP(C275,Sheet2!A:B,2,FALSE)</f>
        <v>Identifier type</v>
      </c>
    </row>
    <row r="276" spans="1:6" x14ac:dyDescent="0.2">
      <c r="A276" s="5" t="s">
        <v>1004</v>
      </c>
      <c r="C276" s="4" t="s">
        <v>601</v>
      </c>
      <c r="E276" t="str">
        <f t="shared" si="4"/>
        <v>Exists</v>
      </c>
      <c r="F276" t="str">
        <f>VLOOKUP(C276,Sheet2!A:B,2,FALSE)</f>
        <v>To express different phases of project lifecycle.</v>
      </c>
    </row>
    <row r="277" spans="1:6" x14ac:dyDescent="0.2">
      <c r="A277" s="3" t="s">
        <v>1228</v>
      </c>
      <c r="C277" s="4" t="s">
        <v>620</v>
      </c>
      <c r="E277" t="str">
        <f t="shared" si="4"/>
        <v>Exists</v>
      </c>
      <c r="F277" t="str">
        <f>VLOOKUP(C277,Sheet2!A:B,2,FALSE)</f>
        <v>Grant ID of the associated project</v>
      </c>
    </row>
    <row r="278" spans="1:6" x14ac:dyDescent="0.2">
      <c r="A278" s="3" t="s">
        <v>1229</v>
      </c>
      <c r="C278" s="4" t="s">
        <v>1214</v>
      </c>
      <c r="E278" t="str">
        <f t="shared" si="4"/>
        <v>Exists</v>
      </c>
      <c r="F278" t="str">
        <f>VLOOKUP(C278,Sheet2!A:B,2,FALSE)</f>
        <v>Grant ID</v>
      </c>
    </row>
    <row r="279" spans="1:6" x14ac:dyDescent="0.2">
      <c r="A279" s="3" t="s">
        <v>1230</v>
      </c>
      <c r="C279" s="4" t="s">
        <v>1146</v>
      </c>
      <c r="E279" t="str">
        <f t="shared" si="4"/>
        <v>Exists</v>
      </c>
      <c r="F279" t="str">
        <f>VLOOKUP(C279,Sheet2!A:B,2,FALSE)</f>
        <v>Identifier type</v>
      </c>
    </row>
    <row r="280" spans="1:6" x14ac:dyDescent="0.2">
      <c r="A280" s="5" t="s">
        <v>1019</v>
      </c>
      <c r="C280" s="4" t="s">
        <v>504</v>
      </c>
      <c r="E280" t="str">
        <f t="shared" si="4"/>
        <v>Exists</v>
      </c>
    </row>
    <row r="281" spans="1:6" x14ac:dyDescent="0.2">
      <c r="A281" s="5" t="s">
        <v>1023</v>
      </c>
      <c r="C281" s="4" t="s">
        <v>503</v>
      </c>
      <c r="E281" t="str">
        <f t="shared" si="4"/>
        <v>Exists</v>
      </c>
    </row>
    <row r="282" spans="1:6" x14ac:dyDescent="0.2">
      <c r="A282" s="5" t="s">
        <v>1027</v>
      </c>
      <c r="C282" s="4" t="s">
        <v>580</v>
      </c>
      <c r="E282" t="str">
        <f t="shared" si="4"/>
        <v>Exists</v>
      </c>
    </row>
    <row r="283" spans="1:6" x14ac:dyDescent="0.2">
      <c r="A283" s="5" t="s">
        <v>1032</v>
      </c>
      <c r="C283" s="4" t="s">
        <v>1162</v>
      </c>
      <c r="E283" t="str">
        <f t="shared" si="4"/>
        <v>Exists</v>
      </c>
    </row>
    <row r="284" spans="1:6" x14ac:dyDescent="0.2">
      <c r="A284" s="5" t="s">
        <v>504</v>
      </c>
      <c r="C284" s="4" t="s">
        <v>45</v>
      </c>
      <c r="E284" t="str">
        <f t="shared" si="4"/>
        <v>Exists</v>
      </c>
    </row>
    <row r="285" spans="1:6" x14ac:dyDescent="0.2">
      <c r="A285" s="5" t="s">
        <v>503</v>
      </c>
      <c r="C285" s="4" t="s">
        <v>43</v>
      </c>
      <c r="E285" t="str">
        <f t="shared" si="4"/>
        <v>Exists</v>
      </c>
    </row>
    <row r="286" spans="1:6" x14ac:dyDescent="0.2">
      <c r="A286" s="5" t="s">
        <v>1162</v>
      </c>
      <c r="C286" s="4" t="s">
        <v>56</v>
      </c>
      <c r="E286" t="str">
        <f t="shared" si="4"/>
        <v>Exists</v>
      </c>
    </row>
    <row r="287" spans="1:6" x14ac:dyDescent="0.2">
      <c r="A287" s="3" t="s">
        <v>1231</v>
      </c>
      <c r="C287" s="4" t="s">
        <v>47</v>
      </c>
      <c r="E287" t="str">
        <f t="shared" si="4"/>
        <v>Exists</v>
      </c>
    </row>
    <row r="288" spans="1:6" x14ac:dyDescent="0.2">
      <c r="A288" s="3" t="s">
        <v>1232</v>
      </c>
      <c r="C288" s="4" t="s">
        <v>52</v>
      </c>
      <c r="E288" t="str">
        <f t="shared" si="4"/>
        <v>Exists</v>
      </c>
    </row>
    <row r="289" spans="1:6" x14ac:dyDescent="0.2">
      <c r="A289" s="5" t="s">
        <v>1046</v>
      </c>
      <c r="C289" s="4" t="s">
        <v>863</v>
      </c>
      <c r="E289" t="str">
        <f t="shared" si="4"/>
        <v>Exists</v>
      </c>
    </row>
    <row r="290" spans="1:6" x14ac:dyDescent="0.2">
      <c r="A290" s="5" t="s">
        <v>1051</v>
      </c>
      <c r="C290" s="4" t="s">
        <v>667</v>
      </c>
      <c r="E290" t="str">
        <f t="shared" si="4"/>
        <v>Exists</v>
      </c>
    </row>
    <row r="291" spans="1:6" x14ac:dyDescent="0.2">
      <c r="A291" s="5" t="s">
        <v>189</v>
      </c>
      <c r="C291" s="4" t="s">
        <v>666</v>
      </c>
      <c r="E291" t="str">
        <f t="shared" si="4"/>
        <v>Exists</v>
      </c>
    </row>
    <row r="292" spans="1:6" x14ac:dyDescent="0.2">
      <c r="A292" s="5" t="s">
        <v>1071</v>
      </c>
      <c r="C292" s="4" t="s">
        <v>1155</v>
      </c>
      <c r="E292" t="str">
        <f t="shared" si="4"/>
        <v>Exists</v>
      </c>
    </row>
    <row r="293" spans="1:6" x14ac:dyDescent="0.2">
      <c r="A293" s="5" t="s">
        <v>114</v>
      </c>
      <c r="C293" s="3" t="s">
        <v>1227</v>
      </c>
      <c r="E293" t="str">
        <f t="shared" si="4"/>
        <v>Exists</v>
      </c>
      <c r="F293" t="str">
        <f>VLOOKUP(C293,Sheet2!A:B,2,FALSE)</f>
        <v>Project start date. Encoded using the relevant ISO 8601 Date and Time &lt;a href="https://www.w3.org/TR/NOTE-datetime"&gt;compliant string&lt;/a&gt;</v>
      </c>
    </row>
    <row r="294" spans="1:6" x14ac:dyDescent="0.2">
      <c r="A294" s="5" t="s">
        <v>507</v>
      </c>
      <c r="C294" s="4" t="s">
        <v>1101</v>
      </c>
      <c r="E294" t="str">
        <f t="shared" si="4"/>
        <v>Exists</v>
      </c>
      <c r="F294" t="str">
        <f>VLOOKUP(C294,Sheet2!A:B,2,FALSE)</f>
        <v>Project title</v>
      </c>
    </row>
    <row r="295" spans="1:6" x14ac:dyDescent="0.2">
      <c r="A295" s="5" t="s">
        <v>1165</v>
      </c>
      <c r="C295" s="4" t="s">
        <v>944</v>
      </c>
      <c r="E295" t="str">
        <f t="shared" si="4"/>
        <v>Exists</v>
      </c>
    </row>
    <row r="296" spans="1:6" x14ac:dyDescent="0.2">
      <c r="A296" s="5" t="s">
        <v>1174</v>
      </c>
      <c r="C296" s="4" t="s">
        <v>1212</v>
      </c>
      <c r="E296" t="str">
        <f t="shared" si="4"/>
        <v>Exists</v>
      </c>
      <c r="F296" t="str">
        <f>VLOOKUP(C296,Sheet2!A:B,2,FALSE)</f>
        <v>Title of a DMP</v>
      </c>
    </row>
    <row r="297" spans="1:6" x14ac:dyDescent="0.2">
      <c r="A297" s="3" t="s">
        <v>511</v>
      </c>
    </row>
    <row r="298" spans="1:6" x14ac:dyDescent="0.2">
      <c r="A298" s="3" t="s">
        <v>510</v>
      </c>
    </row>
    <row r="299" spans="1:6" x14ac:dyDescent="0.2">
      <c r="A299" s="3" t="s">
        <v>868</v>
      </c>
    </row>
  </sheetData>
  <sortState xmlns:xlrd2="http://schemas.microsoft.com/office/spreadsheetml/2017/richdata2" ref="A2:A93">
    <sortCondition ref="A2:A93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6B1B8-DEA3-AD4A-8A0F-F1B890A0AA70}">
  <dimension ref="A1:B94"/>
  <sheetViews>
    <sheetView topLeftCell="A57" workbookViewId="0">
      <selection activeCell="B81" sqref="B81"/>
    </sheetView>
  </sheetViews>
  <sheetFormatPr baseColWidth="10" defaultRowHeight="15" x14ac:dyDescent="0.2"/>
  <sheetData>
    <row r="1" spans="1:2" x14ac:dyDescent="0.2">
      <c r="A1" s="7" t="s">
        <v>2</v>
      </c>
      <c r="B1" s="7" t="s">
        <v>455</v>
      </c>
    </row>
    <row r="2" spans="1:2" x14ac:dyDescent="0.2">
      <c r="A2" s="3" t="s">
        <v>807</v>
      </c>
      <c r="B2" s="3" t="s">
        <v>1235</v>
      </c>
    </row>
    <row r="3" spans="1:2" x14ac:dyDescent="0.2">
      <c r="A3" s="3" t="s">
        <v>31</v>
      </c>
      <c r="B3" s="3" t="s">
        <v>1236</v>
      </c>
    </row>
    <row r="4" spans="1:2" x14ac:dyDescent="0.2">
      <c r="A4" s="3" t="s">
        <v>1193</v>
      </c>
      <c r="B4" s="3" t="s">
        <v>163</v>
      </c>
    </row>
    <row r="5" spans="1:2" x14ac:dyDescent="0.2">
      <c r="A5" s="3" t="s">
        <v>307</v>
      </c>
      <c r="B5" s="3" t="s">
        <v>1237</v>
      </c>
    </row>
    <row r="6" spans="1:2" x14ac:dyDescent="0.2">
      <c r="A6" s="3" t="s">
        <v>32</v>
      </c>
      <c r="B6" s="3" t="s">
        <v>1238</v>
      </c>
    </row>
    <row r="7" spans="1:2" x14ac:dyDescent="0.2">
      <c r="A7" s="3" t="s">
        <v>537</v>
      </c>
      <c r="B7" s="3" t="s">
        <v>1239</v>
      </c>
    </row>
    <row r="8" spans="1:2" x14ac:dyDescent="0.2">
      <c r="A8" s="3" t="s">
        <v>1187</v>
      </c>
      <c r="B8" s="3" t="s">
        <v>742</v>
      </c>
    </row>
    <row r="9" spans="1:2" x14ac:dyDescent="0.2">
      <c r="A9" s="3" t="s">
        <v>1207</v>
      </c>
      <c r="B9" s="3" t="s">
        <v>1240</v>
      </c>
    </row>
    <row r="10" spans="1:2" x14ac:dyDescent="0.2">
      <c r="A10" s="3" t="s">
        <v>453</v>
      </c>
      <c r="B10" s="3" t="s">
        <v>454</v>
      </c>
    </row>
    <row r="11" spans="1:2" x14ac:dyDescent="0.2">
      <c r="A11" s="3" t="s">
        <v>459</v>
      </c>
      <c r="B11" s="3" t="s">
        <v>1241</v>
      </c>
    </row>
    <row r="12" spans="1:2" x14ac:dyDescent="0.2">
      <c r="A12" s="3" t="s">
        <v>473</v>
      </c>
      <c r="B12" s="3" t="s">
        <v>1241</v>
      </c>
    </row>
    <row r="13" spans="1:2" x14ac:dyDescent="0.2">
      <c r="A13" s="3" t="s">
        <v>1208</v>
      </c>
      <c r="B13" s="3" t="s">
        <v>1242</v>
      </c>
    </row>
    <row r="14" spans="1:2" x14ac:dyDescent="0.2">
      <c r="A14" s="3" t="s">
        <v>477</v>
      </c>
      <c r="B14" s="3" t="s">
        <v>454</v>
      </c>
    </row>
    <row r="15" spans="1:2" x14ac:dyDescent="0.2">
      <c r="A15" s="3" t="s">
        <v>485</v>
      </c>
      <c r="B15" s="3" t="s">
        <v>454</v>
      </c>
    </row>
    <row r="16" spans="1:2" x14ac:dyDescent="0.2">
      <c r="A16" s="3" t="s">
        <v>493</v>
      </c>
      <c r="B16" s="3" t="s">
        <v>1243</v>
      </c>
    </row>
    <row r="17" spans="1:2" x14ac:dyDescent="0.2">
      <c r="A17" s="3" t="s">
        <v>1231</v>
      </c>
      <c r="B17" s="3" t="s">
        <v>454</v>
      </c>
    </row>
    <row r="18" spans="1:2" x14ac:dyDescent="0.2">
      <c r="A18" s="3" t="s">
        <v>510</v>
      </c>
      <c r="B18" s="3" t="s">
        <v>1244</v>
      </c>
    </row>
    <row r="19" spans="1:2" x14ac:dyDescent="0.2">
      <c r="A19" s="3" t="s">
        <v>586</v>
      </c>
      <c r="B19" s="3" t="s">
        <v>1245</v>
      </c>
    </row>
    <row r="20" spans="1:2" x14ac:dyDescent="0.2">
      <c r="A20" s="3" t="s">
        <v>1186</v>
      </c>
      <c r="B20" s="3" t="s">
        <v>1246</v>
      </c>
    </row>
    <row r="21" spans="1:2" x14ac:dyDescent="0.2">
      <c r="A21" s="3" t="s">
        <v>746</v>
      </c>
      <c r="B21" s="3" t="s">
        <v>1247</v>
      </c>
    </row>
    <row r="22" spans="1:2" x14ac:dyDescent="0.2">
      <c r="A22" s="3" t="s">
        <v>1210</v>
      </c>
      <c r="B22" s="3" t="s">
        <v>1248</v>
      </c>
    </row>
    <row r="23" spans="1:2" x14ac:dyDescent="0.2">
      <c r="A23" s="3" t="s">
        <v>758</v>
      </c>
      <c r="B23" s="3" t="s">
        <v>1249</v>
      </c>
    </row>
    <row r="24" spans="1:2" x14ac:dyDescent="0.2">
      <c r="A24" s="3" t="s">
        <v>1211</v>
      </c>
      <c r="B24" s="3" t="s">
        <v>1250</v>
      </c>
    </row>
    <row r="25" spans="1:2" x14ac:dyDescent="0.2">
      <c r="A25" s="3" t="s">
        <v>1083</v>
      </c>
      <c r="B25" s="3" t="s">
        <v>1084</v>
      </c>
    </row>
    <row r="26" spans="1:2" x14ac:dyDescent="0.2">
      <c r="A26" s="3" t="s">
        <v>1089</v>
      </c>
      <c r="B26" s="3" t="s">
        <v>1251</v>
      </c>
    </row>
    <row r="27" spans="1:2" x14ac:dyDescent="0.2">
      <c r="A27" s="3" t="s">
        <v>1093</v>
      </c>
      <c r="B27" s="3" t="s">
        <v>1251</v>
      </c>
    </row>
    <row r="28" spans="1:2" x14ac:dyDescent="0.2">
      <c r="A28" s="3" t="s">
        <v>1212</v>
      </c>
      <c r="B28" s="3" t="s">
        <v>1252</v>
      </c>
    </row>
    <row r="29" spans="1:2" x14ac:dyDescent="0.2">
      <c r="A29" s="3" t="s">
        <v>1097</v>
      </c>
      <c r="B29" s="3" t="s">
        <v>1084</v>
      </c>
    </row>
    <row r="30" spans="1:2" x14ac:dyDescent="0.2">
      <c r="A30" s="3" t="s">
        <v>1101</v>
      </c>
      <c r="B30" s="3" t="s">
        <v>1253</v>
      </c>
    </row>
    <row r="31" spans="1:2" x14ac:dyDescent="0.2">
      <c r="A31" s="3" t="s">
        <v>1232</v>
      </c>
      <c r="B31" s="3" t="s">
        <v>1084</v>
      </c>
    </row>
    <row r="32" spans="1:2" x14ac:dyDescent="0.2">
      <c r="A32" s="3" t="s">
        <v>1201</v>
      </c>
      <c r="B32" s="3" t="s">
        <v>1254</v>
      </c>
    </row>
    <row r="33" spans="1:2" x14ac:dyDescent="0.2">
      <c r="A33" s="3" t="s">
        <v>1204</v>
      </c>
      <c r="B33" s="3" t="s">
        <v>1255</v>
      </c>
    </row>
    <row r="34" spans="1:2" x14ac:dyDescent="0.2">
      <c r="A34" s="3" t="s">
        <v>1202</v>
      </c>
      <c r="B34" s="3" t="s">
        <v>1256</v>
      </c>
    </row>
    <row r="35" spans="1:2" x14ac:dyDescent="0.2">
      <c r="A35" s="3" t="s">
        <v>1205</v>
      </c>
      <c r="B35" s="3" t="s">
        <v>837</v>
      </c>
    </row>
    <row r="36" spans="1:2" x14ac:dyDescent="0.2">
      <c r="A36" s="3" t="s">
        <v>1215</v>
      </c>
      <c r="B36" s="3" t="s">
        <v>125</v>
      </c>
    </row>
    <row r="37" spans="1:2" x14ac:dyDescent="0.2">
      <c r="A37" s="3" t="s">
        <v>1192</v>
      </c>
      <c r="B37" s="3" t="s">
        <v>1257</v>
      </c>
    </row>
    <row r="38" spans="1:2" x14ac:dyDescent="0.2">
      <c r="A38" s="3" t="s">
        <v>1216</v>
      </c>
      <c r="B38" s="3" t="s">
        <v>135</v>
      </c>
    </row>
    <row r="39" spans="1:2" x14ac:dyDescent="0.2">
      <c r="A39" s="3" t="s">
        <v>1217</v>
      </c>
      <c r="B39" s="3" t="s">
        <v>140</v>
      </c>
    </row>
    <row r="40" spans="1:2" x14ac:dyDescent="0.2">
      <c r="A40" s="3" t="s">
        <v>1218</v>
      </c>
      <c r="B40" s="3" t="s">
        <v>1258</v>
      </c>
    </row>
    <row r="41" spans="1:2" x14ac:dyDescent="0.2">
      <c r="A41" s="3" t="s">
        <v>1200</v>
      </c>
      <c r="B41" s="3" t="s">
        <v>1259</v>
      </c>
    </row>
    <row r="42" spans="1:2" x14ac:dyDescent="0.2">
      <c r="A42" s="3" t="s">
        <v>248</v>
      </c>
      <c r="B42" s="3" t="s">
        <v>1260</v>
      </c>
    </row>
    <row r="43" spans="1:2" x14ac:dyDescent="0.2">
      <c r="A43" s="3" t="s">
        <v>1203</v>
      </c>
      <c r="B43" s="3" t="s">
        <v>1261</v>
      </c>
    </row>
    <row r="44" spans="1:2" x14ac:dyDescent="0.2">
      <c r="A44" s="3" t="s">
        <v>253</v>
      </c>
      <c r="B44" s="3"/>
    </row>
    <row r="45" spans="1:2" x14ac:dyDescent="0.2">
      <c r="A45" s="3" t="s">
        <v>277</v>
      </c>
      <c r="B45" s="3" t="s">
        <v>1262</v>
      </c>
    </row>
    <row r="46" spans="1:2" x14ac:dyDescent="0.2">
      <c r="A46" s="3" t="s">
        <v>1183</v>
      </c>
      <c r="B46" s="3" t="s">
        <v>1263</v>
      </c>
    </row>
    <row r="47" spans="1:2" x14ac:dyDescent="0.2">
      <c r="A47" s="3" t="s">
        <v>1194</v>
      </c>
      <c r="B47" s="3" t="s">
        <v>1264</v>
      </c>
    </row>
    <row r="48" spans="1:2" x14ac:dyDescent="0.2">
      <c r="A48" s="3" t="s">
        <v>1190</v>
      </c>
      <c r="B48" s="3" t="s">
        <v>389</v>
      </c>
    </row>
    <row r="49" spans="1:2" x14ac:dyDescent="0.2">
      <c r="A49" s="3" t="s">
        <v>441</v>
      </c>
      <c r="B49" s="3" t="s">
        <v>1265</v>
      </c>
    </row>
    <row r="50" spans="1:2" x14ac:dyDescent="0.2">
      <c r="A50" s="3" t="s">
        <v>15</v>
      </c>
      <c r="B50" s="3" t="s">
        <v>1266</v>
      </c>
    </row>
    <row r="51" spans="1:2" x14ac:dyDescent="0.2">
      <c r="A51" s="3" t="s">
        <v>524</v>
      </c>
      <c r="B51" s="3" t="s">
        <v>1267</v>
      </c>
    </row>
    <row r="52" spans="1:2" x14ac:dyDescent="0.2">
      <c r="A52" s="3" t="s">
        <v>1226</v>
      </c>
      <c r="B52" s="3" t="s">
        <v>1268</v>
      </c>
    </row>
    <row r="53" spans="1:2" x14ac:dyDescent="0.2">
      <c r="A53" s="3" t="s">
        <v>552</v>
      </c>
      <c r="B53" s="3" t="s">
        <v>1269</v>
      </c>
    </row>
    <row r="54" spans="1:2" x14ac:dyDescent="0.2">
      <c r="A54" s="3" t="s">
        <v>557</v>
      </c>
      <c r="B54" s="3" t="s">
        <v>1270</v>
      </c>
    </row>
    <row r="55" spans="1:2" x14ac:dyDescent="0.2">
      <c r="A55" s="3" t="s">
        <v>570</v>
      </c>
      <c r="B55" s="3" t="s">
        <v>1271</v>
      </c>
    </row>
    <row r="56" spans="1:2" x14ac:dyDescent="0.2">
      <c r="A56" s="3" t="s">
        <v>595</v>
      </c>
      <c r="B56" s="3" t="s">
        <v>1272</v>
      </c>
    </row>
    <row r="57" spans="1:2" x14ac:dyDescent="0.2">
      <c r="A57" s="3" t="s">
        <v>597</v>
      </c>
      <c r="B57" s="3" t="s">
        <v>1273</v>
      </c>
    </row>
    <row r="58" spans="1:2" x14ac:dyDescent="0.2">
      <c r="A58" s="3" t="s">
        <v>601</v>
      </c>
      <c r="B58" s="3" t="s">
        <v>1274</v>
      </c>
    </row>
    <row r="59" spans="1:2" x14ac:dyDescent="0.2">
      <c r="A59" s="3" t="s">
        <v>1219</v>
      </c>
      <c r="B59" s="3" t="s">
        <v>1275</v>
      </c>
    </row>
    <row r="60" spans="1:2" x14ac:dyDescent="0.2">
      <c r="A60" s="3" t="s">
        <v>620</v>
      </c>
      <c r="B60" s="3" t="s">
        <v>1277</v>
      </c>
    </row>
    <row r="61" spans="1:2" x14ac:dyDescent="0.2">
      <c r="A61" s="3" t="s">
        <v>126</v>
      </c>
      <c r="B61" s="3" t="s">
        <v>1278</v>
      </c>
    </row>
    <row r="62" spans="1:2" x14ac:dyDescent="0.2">
      <c r="A62" s="3" t="s">
        <v>634</v>
      </c>
      <c r="B62" s="3"/>
    </row>
    <row r="63" spans="1:2" x14ac:dyDescent="0.2">
      <c r="A63" s="3" t="s">
        <v>1182</v>
      </c>
      <c r="B63" s="3" t="s">
        <v>1260</v>
      </c>
    </row>
    <row r="64" spans="1:2" x14ac:dyDescent="0.2">
      <c r="A64" s="3" t="s">
        <v>1185</v>
      </c>
      <c r="B64" s="3" t="s">
        <v>1279</v>
      </c>
    </row>
    <row r="65" spans="1:2" x14ac:dyDescent="0.2">
      <c r="A65" s="3" t="s">
        <v>1209</v>
      </c>
      <c r="B65" s="3" t="s">
        <v>1280</v>
      </c>
    </row>
    <row r="66" spans="1:2" x14ac:dyDescent="0.2">
      <c r="A66" s="3" t="s">
        <v>1213</v>
      </c>
      <c r="B66" s="3" t="s">
        <v>1281</v>
      </c>
    </row>
    <row r="67" spans="1:2" x14ac:dyDescent="0.2">
      <c r="A67" s="3" t="s">
        <v>1214</v>
      </c>
      <c r="B67" s="3" t="s">
        <v>1276</v>
      </c>
    </row>
    <row r="68" spans="1:2" x14ac:dyDescent="0.2">
      <c r="A68" s="3" t="s">
        <v>1224</v>
      </c>
      <c r="B68" s="3" t="s">
        <v>1282</v>
      </c>
    </row>
    <row r="69" spans="1:2" x14ac:dyDescent="0.2">
      <c r="A69" s="3" t="s">
        <v>804</v>
      </c>
      <c r="B69" s="3" t="s">
        <v>1283</v>
      </c>
    </row>
    <row r="70" spans="1:2" x14ac:dyDescent="0.2">
      <c r="A70" s="3" t="s">
        <v>486</v>
      </c>
      <c r="B70" s="3" t="s">
        <v>1284</v>
      </c>
    </row>
    <row r="71" spans="1:2" x14ac:dyDescent="0.2">
      <c r="A71" s="3" t="s">
        <v>658</v>
      </c>
      <c r="B71" s="3" t="s">
        <v>1285</v>
      </c>
    </row>
    <row r="72" spans="1:2" x14ac:dyDescent="0.2">
      <c r="A72" s="3" t="s">
        <v>868</v>
      </c>
      <c r="B72" s="3" t="s">
        <v>1286</v>
      </c>
    </row>
    <row r="73" spans="1:2" x14ac:dyDescent="0.2">
      <c r="A73" s="3" t="s">
        <v>1188</v>
      </c>
      <c r="B73" s="3"/>
    </row>
    <row r="74" spans="1:2" x14ac:dyDescent="0.2">
      <c r="A74" s="3" t="s">
        <v>1220</v>
      </c>
      <c r="B74" s="3" t="s">
        <v>1287</v>
      </c>
    </row>
    <row r="75" spans="1:2" x14ac:dyDescent="0.2">
      <c r="A75" s="3" t="s">
        <v>1189</v>
      </c>
      <c r="B75" s="3" t="s">
        <v>919</v>
      </c>
    </row>
    <row r="76" spans="1:2" x14ac:dyDescent="0.2">
      <c r="A76" s="3" t="s">
        <v>494</v>
      </c>
      <c r="B76" s="3" t="s">
        <v>1288</v>
      </c>
    </row>
    <row r="77" spans="1:2" x14ac:dyDescent="0.2">
      <c r="A77" s="3" t="s">
        <v>1206</v>
      </c>
      <c r="B77" s="3" t="s">
        <v>1289</v>
      </c>
    </row>
    <row r="78" spans="1:2" x14ac:dyDescent="0.2">
      <c r="A78" s="3" t="s">
        <v>1230</v>
      </c>
      <c r="B78" s="3" t="s">
        <v>1290</v>
      </c>
    </row>
    <row r="79" spans="1:2" x14ac:dyDescent="0.2">
      <c r="A79" s="3" t="s">
        <v>1191</v>
      </c>
      <c r="B79" s="3"/>
    </row>
    <row r="80" spans="1:2" x14ac:dyDescent="0.2">
      <c r="A80" s="3" t="s">
        <v>1227</v>
      </c>
      <c r="B80" s="3" t="s">
        <v>1291</v>
      </c>
    </row>
    <row r="81" spans="1:2" x14ac:dyDescent="0.2">
      <c r="A81" s="3" t="s">
        <v>1223</v>
      </c>
      <c r="B81" s="3" t="s">
        <v>1292</v>
      </c>
    </row>
    <row r="82" spans="1:2" x14ac:dyDescent="0.2">
      <c r="A82" s="3" t="s">
        <v>1221</v>
      </c>
      <c r="B82" s="3" t="s">
        <v>1293</v>
      </c>
    </row>
    <row r="83" spans="1:2" x14ac:dyDescent="0.2">
      <c r="A83" s="3" t="s">
        <v>1222</v>
      </c>
      <c r="B83" s="3"/>
    </row>
    <row r="84" spans="1:2" x14ac:dyDescent="0.2">
      <c r="A84" s="3" t="s">
        <v>511</v>
      </c>
      <c r="B84" s="3" t="s">
        <v>1294</v>
      </c>
    </row>
    <row r="85" spans="1:2" x14ac:dyDescent="0.2">
      <c r="A85" s="3" t="s">
        <v>1117</v>
      </c>
      <c r="B85" s="3" t="s">
        <v>1295</v>
      </c>
    </row>
    <row r="86" spans="1:2" x14ac:dyDescent="0.2">
      <c r="A86" s="3" t="s">
        <v>1120</v>
      </c>
      <c r="B86" s="3" t="s">
        <v>1295</v>
      </c>
    </row>
    <row r="87" spans="1:2" ht="409.6" x14ac:dyDescent="0.2">
      <c r="A87" s="3" t="s">
        <v>1128</v>
      </c>
      <c r="B87" s="8" t="s">
        <v>1296</v>
      </c>
    </row>
    <row r="88" spans="1:2" x14ac:dyDescent="0.2">
      <c r="A88" s="3" t="s">
        <v>1124</v>
      </c>
      <c r="B88" s="3" t="s">
        <v>1295</v>
      </c>
    </row>
    <row r="89" spans="1:2" x14ac:dyDescent="0.2">
      <c r="A89" s="3" t="s">
        <v>1136</v>
      </c>
      <c r="B89" s="3" t="s">
        <v>1295</v>
      </c>
    </row>
    <row r="90" spans="1:2" x14ac:dyDescent="0.2">
      <c r="A90" s="3" t="s">
        <v>1142</v>
      </c>
      <c r="B90" s="3" t="s">
        <v>1295</v>
      </c>
    </row>
    <row r="91" spans="1:2" x14ac:dyDescent="0.2">
      <c r="A91" s="3" t="s">
        <v>1146</v>
      </c>
      <c r="B91" s="3" t="s">
        <v>1295</v>
      </c>
    </row>
    <row r="92" spans="1:2" x14ac:dyDescent="0.2">
      <c r="A92" s="3" t="s">
        <v>1225</v>
      </c>
      <c r="B92" s="3" t="s">
        <v>1295</v>
      </c>
    </row>
    <row r="93" spans="1:2" x14ac:dyDescent="0.2">
      <c r="A93" s="3" t="s">
        <v>1169</v>
      </c>
      <c r="B93" s="3" t="s">
        <v>1297</v>
      </c>
    </row>
    <row r="94" spans="1:2" x14ac:dyDescent="0.2">
      <c r="A94" s="3" t="s">
        <v>1184</v>
      </c>
      <c r="B94" s="3" t="s">
        <v>1178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Gefei Liu</cp:lastModifiedBy>
  <dcterms:created xsi:type="dcterms:W3CDTF">2024-04-22T18:38:21Z</dcterms:created>
  <dcterms:modified xsi:type="dcterms:W3CDTF">2024-04-26T20:31:53Z</dcterms:modified>
</cp:coreProperties>
</file>