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bstrate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<sst xmlns="http://schemas.openxmlformats.org/spreadsheetml/2006/main" count="383" uniqueCount="117">
  <si>
    <t xml:space="preserve"># start Header</t>
  </si>
  <si>
    <t xml:space="preserve"># type</t>
  </si>
  <si>
    <t xml:space="preserve"># str</t>
  </si>
  <si>
    <t xml:space="preserve">str</t>
  </si>
  <si>
    <t xml:space="preserve">int</t>
  </si>
  <si>
    <t xml:space="preserve">datetime</t>
  </si>
  <si>
    <t xml:space="preserve">float</t>
  </si>
  <si>
    <t xml:space="preserve">boolean</t>
  </si>
  <si>
    <t xml:space="preserve"># unit</t>
  </si>
  <si>
    <t xml:space="preserve"># -</t>
  </si>
  <si>
    <t xml:space="preserve">-</t>
  </si>
  <si>
    <t xml:space="preserve">yyyy-mm-dd hh:mm:ss+00</t>
  </si>
  <si>
    <t xml:space="preserve">°</t>
  </si>
  <si>
    <t xml:space="preserve">%</t>
  </si>
  <si>
    <t xml:space="preserve">mm</t>
  </si>
  <si>
    <t xml:space="preserve">℃</t>
  </si>
  <si>
    <t xml:space="preserve">min</t>
  </si>
  <si>
    <t xml:space="preserve"># description</t>
  </si>
  <si>
    <r>
      <rPr>
        <sz val="11"/>
        <rFont val="Calibri"/>
        <family val="2"/>
        <charset val="1"/>
      </rPr>
      <t xml:space="preserve"># </t>
    </r>
    <r>
      <rPr>
        <sz val="12"/>
        <color rgb="FF000000"/>
        <rFont val="Calibri"/>
        <family val="2"/>
        <charset val="1"/>
      </rPr>
      <t xml:space="preserve">A unique ID given to each substrate: 
Ex. MgC121_4deg_P76189_10x10_B4_(BOX1)
Mg: semi-insulating
C121: Crystal number 121
P76189: Polishing batch number 76189
10x10: The size of the substrate
B4: Substrate is located in Row B Column 4 of the box
Box 1: There might be several boxes with the same information above, and we are using first box.
Note: Unique ID is limited to gallium oxide substrate.</t>
    </r>
  </si>
  <si>
    <t xml:space="preserve">The box number assigned by us to differentiate the delivered boxes within the same polishing batch</t>
  </si>
  <si>
    <t xml:space="preserve">The index used to locate the substrate inside the box. We use A-F to label the row, 1-6 to label the column. Ex. A3 or F6 </t>
  </si>
  <si>
    <t xml:space="preserve">The polishing batch number assigned by service supplier.</t>
  </si>
  <si>
    <t xml:space="preserve">The crystal number from which the substrates are wafered. Aligned with the record of volume crystal growth department.</t>
  </si>
  <si>
    <t xml:space="preserve">Delivery Date</t>
  </si>
  <si>
    <t xml:space="preserve">Company Supplier</t>
  </si>
  <si>
    <t xml:space="preserve">The conductivity of the substrate: (1) semi-insulating and (2) conductive</t>
  </si>
  <si>
    <t xml:space="preserve">crystallographic orientation  [hkl]</t>
  </si>
  <si>
    <t xml:space="preserve">The substrate miscut direction toward c-direction. The primary miscut angle.</t>
  </si>
  <si>
    <t xml:space="preserve">The substrate miscut direction toward b-direction. The primary miscut angle.</t>
  </si>
  <si>
    <t xml:space="preserve">The chrystallographic orientation of the miscut</t>
  </si>
  <si>
    <t xml:space="preserve">Elements</t>
  </si>
  <si>
    <t xml:space="preserve">Doping Percentage</t>
  </si>
  <si>
    <t xml:space="preserve">Doping species </t>
  </si>
  <si>
    <t xml:space="preserve">Substrate dimensions X</t>
  </si>
  <si>
    <t xml:space="preserve">Substrate dimensions Y</t>
  </si>
  <si>
    <t xml:space="preserve">As received</t>
  </si>
  <si>
    <t xml:space="preserve">Etching </t>
  </si>
  <si>
    <t xml:space="preserve">solution used for substrates etching</t>
  </si>
  <si>
    <t xml:space="preserve"> Annealing</t>
  </si>
  <si>
    <t xml:space="preserve">Annealing temperature</t>
  </si>
  <si>
    <t xml:space="preserve">Annealing time</t>
  </si>
  <si>
    <t xml:space="preserve">Re-Etching, if needed </t>
  </si>
  <si>
    <t xml:space="preserve"> Re-Annealing, if needed</t>
  </si>
  <si>
    <t xml:space="preserve">Ready for Epitaxy</t>
  </si>
  <si>
    <t xml:space="preserve">Substrate location</t>
  </si>
  <si>
    <t xml:space="preserve">Quality check by Atomic Force Microscopy</t>
  </si>
  <si>
    <t xml:space="preserve">New or recycle substrate</t>
  </si>
  <si>
    <t xml:space="preserve"># end Header</t>
  </si>
  <si>
    <t xml:space="preserve">Substrates</t>
  </si>
  <si>
    <t xml:space="preserve">Substrate Box</t>
  </si>
  <si>
    <t xml:space="preserve">Substrate Index</t>
  </si>
  <si>
    <t xml:space="preserve">Polishing Number</t>
  </si>
  <si>
    <t xml:space="preserve">Crystal</t>
  </si>
  <si>
    <t xml:space="preserve">Supplier</t>
  </si>
  <si>
    <t xml:space="preserve">Conductivity</t>
  </si>
  <si>
    <t xml:space="preserve">Orientation</t>
  </si>
  <si>
    <t xml:space="preserve">Miscut b angle </t>
  </si>
  <si>
    <t xml:space="preserve">Miscut c angle</t>
  </si>
  <si>
    <t xml:space="preserve">Miscut c Orientation</t>
  </si>
  <si>
    <t xml:space="preserve">Doping species</t>
  </si>
  <si>
    <t xml:space="preserve">Size X</t>
  </si>
  <si>
    <t xml:space="preserve">Size Y</t>
  </si>
  <si>
    <t xml:space="preserve">As Received</t>
  </si>
  <si>
    <t xml:space="preserve">Etching</t>
  </si>
  <si>
    <t xml:space="preserve">Etching solution</t>
  </si>
  <si>
    <t xml:space="preserve">Annealing</t>
  </si>
  <si>
    <t xml:space="preserve">Annealing Temperature</t>
  </si>
  <si>
    <t xml:space="preserve">Re-Etching</t>
  </si>
  <si>
    <t xml:space="preserve">Re-Annealing</t>
  </si>
  <si>
    <t xml:space="preserve">Epi Ready</t>
  </si>
  <si>
    <t xml:space="preserve">Location</t>
  </si>
  <si>
    <t xml:space="preserve">Quality</t>
  </si>
  <si>
    <t xml:space="preserve">State</t>
  </si>
  <si>
    <t xml:space="preserve">STO100_01deg_5x5x0.5_1</t>
  </si>
  <si>
    <t xml:space="preserve">A1</t>
  </si>
  <si>
    <t xml:space="preserve">MM 2711</t>
  </si>
  <si>
    <t xml:space="preserve">121</t>
  </si>
  <si>
    <t xml:space="preserve">CrysTec</t>
  </si>
  <si>
    <t xml:space="preserve">semi-insulating</t>
  </si>
  <si>
    <t xml:space="preserve">100</t>
  </si>
  <si>
    <t xml:space="preserve">010</t>
  </si>
  <si>
    <t xml:space="preserve">Sr</t>
  </si>
  <si>
    <t xml:space="preserve">Ti</t>
  </si>
  <si>
    <t xml:space="preserve">O</t>
  </si>
  <si>
    <t xml:space="preserve">HF</t>
  </si>
  <si>
    <t xml:space="preserve">Box</t>
  </si>
  <si>
    <t xml:space="preserve">gq</t>
  </si>
  <si>
    <t xml:space="preserve">New</t>
  </si>
  <si>
    <t xml:space="preserve">STONb100_01deg_5x5x0.5_1</t>
  </si>
  <si>
    <t xml:space="preserve">conductive</t>
  </si>
  <si>
    <t xml:space="preserve">Nb</t>
  </si>
  <si>
    <t xml:space="preserve">NGO110_01deg_5x5x0.5_1</t>
  </si>
  <si>
    <t xml:space="preserve">110</t>
  </si>
  <si>
    <t xml:space="preserve">Nd</t>
  </si>
  <si>
    <t xml:space="preserve">Ga</t>
  </si>
  <si>
    <t xml:space="preserve">NGO001_01deg_5x5x0.5_1</t>
  </si>
  <si>
    <t xml:space="preserve">001</t>
  </si>
  <si>
    <t xml:space="preserve">LAO110_01deg_5x5x0.5_1</t>
  </si>
  <si>
    <t xml:space="preserve">La</t>
  </si>
  <si>
    <t xml:space="preserve">Al</t>
  </si>
  <si>
    <t xml:space="preserve">HCl dil.</t>
  </si>
  <si>
    <t xml:space="preserve">LAO100_01deg_5x5x0.5_1</t>
  </si>
  <si>
    <t xml:space="preserve">LSAT100_01deg_5x5x0.5_1</t>
  </si>
  <si>
    <t xml:space="preserve">Ta</t>
  </si>
  <si>
    <t xml:space="preserve">DSO110_01deg_5x5x0.5_1</t>
  </si>
  <si>
    <t xml:space="preserve">Dy</t>
  </si>
  <si>
    <t xml:space="preserve">Sc</t>
  </si>
  <si>
    <t xml:space="preserve">SLGO100_01deg_5x5x0.5_1</t>
  </si>
  <si>
    <t xml:space="preserve">STO100_01deg_5x5x0.5_1_Rcy</t>
  </si>
  <si>
    <t xml:space="preserve">recycled</t>
  </si>
  <si>
    <t xml:space="preserve">STONb100_01deg_5x5x0.5_1_Rcy</t>
  </si>
  <si>
    <t xml:space="preserve">NGO110_01deg_5x5x0.5_1_Rcy</t>
  </si>
  <si>
    <t xml:space="preserve">NGO001_01deg_5x5x0.5_1_Rcy</t>
  </si>
  <si>
    <t xml:space="preserve">LAO110_01deg_5x5x0.5_1_Rcy</t>
  </si>
  <si>
    <t xml:space="preserve">LAO100_01deg_5x5x0.5_1_Rcy</t>
  </si>
  <si>
    <t xml:space="preserve">LSAT100_01deg_5x5x0.5_1_Rcy</t>
  </si>
  <si>
    <t xml:space="preserve">DSO110_01deg_5x5x0.5_1_Rcy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</si>
</sst>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yyyy\-mm\-dd;@"/>
    <numFmt numFmtId="166" formatCode="@"/>
    <numFmt numFmtId="167" formatCode="0.0%"/>
    <numFmt numFmtId="168" formatCode="&quot;TRUE&quot;;&quot;TRUE&quot;;&quot;FALSE&quot;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  <font>
      <sz val="11"/>
      <name val="PMingLiU"/>
      <family val="1"/>
      <charset val="136"/>
    </font>
    <font>
      <sz val="12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B66C"/>
        <bgColor rgb="FFFF99CC"/>
      </patternFill>
    </fill>
    <fill>
      <patternFill patternType="solid">
        <fgColor rgb="FFFFE994"/>
        <bgColor rgb="FFFFFFCC"/>
      </patternFill>
    </fill>
    <fill>
      <patternFill patternType="solid">
        <fgColor rgb="FFFFFFFF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>
        <color rgb="FFB2B2B2"/>
      </left>
      <right style="hair">
        <color rgb="FFB2B2B2"/>
      </right>
      <top style="hair">
        <color rgb="FFCCCCCC"/>
      </top>
      <bottom style="hair">
        <color rgb="FFB2B2B2"/>
      </bottom>
      <diagonal/>
    </border>
    <border diagonalUp="false" diagonalDown="false">
      <left style="hair">
        <color rgb="FFB2B2B2"/>
      </left>
      <right style="hair">
        <color rgb="FFB2B2B2"/>
      </right>
      <top style="hair">
        <color rgb="FFB2B2B2"/>
      </top>
      <bottom style="hair">
        <color rgb="FFB2B2B2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4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3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4" fillId="3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4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4" fillId="4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4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4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4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2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4" fillId="2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8" fillId="4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4" fillId="0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8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994"/>
      <rgbColor rgb="FF99CCFF"/>
      <rgbColor rgb="FFFF99CC"/>
      <rgbColor rgb="FFCC99FF"/>
      <rgbColor rgb="FFFFB66C"/>
      <rgbColor rgb="FF3366FF"/>
      <rgbColor rgb="FF33CCCC"/>
      <rgbColor rgb="FF99CC00"/>
      <rgbColor rgb="FFFFCC00"/>
      <rgbColor rgb="FFFF9900"/>
      <rgbColor rgb="FFFF6600"/>
      <rgbColor rgb="FF666699"/>
      <rgbColor rgb="FFB2B2B2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F1048576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B36" activeCellId="0" sqref="B36"/>
    </sheetView>
  </sheetViews>
  <sheetFormatPr defaultColWidth="8.6796875" defaultRowHeight="13.8" zeroHeight="false" outlineLevelRow="0" outlineLevelCol="0"/>
  <cols>
    <col collapsed="false" customWidth="true" hidden="false" outlineLevel="0" max="1" min="1" style="1" width="40.77"/>
    <col collapsed="false" customWidth="true" hidden="false" outlineLevel="0" max="2" min="2" style="1" width="27.22"/>
    <col collapsed="false" customWidth="true" hidden="false" outlineLevel="0" max="3" min="3" style="1" width="27.56"/>
    <col collapsed="false" customWidth="true" hidden="false" outlineLevel="0" max="4" min="4" style="1" width="20.56"/>
    <col collapsed="false" customWidth="true" hidden="false" outlineLevel="0" max="5" min="5" style="1" width="14.44"/>
    <col collapsed="false" customWidth="true" hidden="false" outlineLevel="0" max="6" min="6" style="1" width="15.66"/>
    <col collapsed="false" customWidth="true" hidden="false" outlineLevel="0" max="7" min="7" style="1" width="14.44"/>
    <col collapsed="false" customWidth="true" hidden="false" outlineLevel="0" max="8" min="8" style="1" width="14.56"/>
    <col collapsed="false" customWidth="true" hidden="false" outlineLevel="0" max="9" min="9" style="1" width="16.67"/>
    <col collapsed="false" customWidth="true" hidden="false" outlineLevel="0" max="10" min="10" style="1" width="14.21"/>
    <col collapsed="false" customWidth="true" hidden="false" outlineLevel="0" max="12" min="12" style="1" width="12.11"/>
    <col collapsed="false" customWidth="true" hidden="false" outlineLevel="0" max="17" min="17" style="1" width="13.67"/>
    <col collapsed="false" customWidth="true" hidden="false" outlineLevel="0" max="18" min="18" style="1" width="16"/>
    <col collapsed="false" customWidth="true" hidden="false" outlineLevel="0" max="25" min="25" style="1" width="12.11"/>
    <col collapsed="false" customWidth="true" hidden="false" outlineLevel="0" max="26" min="26" style="1" width="14.88"/>
  </cols>
  <sheetData>
    <row r="1" customFormat="false" ht="13.8" hidden="false" customHeight="false" outlineLevel="0" collapsed="false">
      <c r="A1" s="2" t="s">
        <v>0</v>
      </c>
      <c r="B1" s="2"/>
      <c r="C1" s="2"/>
      <c r="D1" s="2"/>
      <c r="E1" s="2"/>
      <c r="F1" s="3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</row>
    <row r="2" customFormat="false" ht="13.8" hidden="false" customHeight="false" outlineLevel="0" collapsed="false">
      <c r="A2" s="4" t="s">
        <v>1</v>
      </c>
      <c r="B2" s="4"/>
      <c r="C2" s="4"/>
      <c r="D2" s="4"/>
      <c r="E2" s="4"/>
      <c r="F2" s="5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</row>
    <row r="3" customFormat="false" ht="13.8" hidden="false" customHeight="false" outlineLevel="0" collapsed="false">
      <c r="A3" s="6" t="s">
        <v>2</v>
      </c>
      <c r="B3" s="6" t="s">
        <v>3</v>
      </c>
      <c r="C3" s="6" t="s">
        <v>3</v>
      </c>
      <c r="D3" s="6" t="s">
        <v>3</v>
      </c>
      <c r="E3" s="6" t="s">
        <v>4</v>
      </c>
      <c r="F3" s="7" t="s">
        <v>5</v>
      </c>
      <c r="G3" s="6" t="s">
        <v>3</v>
      </c>
      <c r="H3" s="6" t="s">
        <v>3</v>
      </c>
      <c r="I3" s="6" t="s">
        <v>3</v>
      </c>
      <c r="J3" s="6" t="s">
        <v>6</v>
      </c>
      <c r="K3" s="6" t="s">
        <v>6</v>
      </c>
      <c r="L3" s="6" t="s">
        <v>3</v>
      </c>
      <c r="M3" s="6" t="s">
        <v>3</v>
      </c>
      <c r="N3" s="6" t="s">
        <v>3</v>
      </c>
      <c r="O3" s="6" t="s">
        <v>3</v>
      </c>
      <c r="P3" s="6" t="s">
        <v>3</v>
      </c>
      <c r="Q3" s="6" t="s">
        <v>6</v>
      </c>
      <c r="R3" s="6" t="s">
        <v>3</v>
      </c>
      <c r="S3" s="6" t="s">
        <v>6</v>
      </c>
      <c r="T3" s="6" t="s">
        <v>6</v>
      </c>
      <c r="U3" s="6" t="s">
        <v>7</v>
      </c>
      <c r="V3" s="6" t="s">
        <v>7</v>
      </c>
      <c r="W3" s="6" t="s">
        <v>3</v>
      </c>
      <c r="X3" s="6" t="s">
        <v>7</v>
      </c>
      <c r="Y3" s="6" t="s">
        <v>6</v>
      </c>
      <c r="Z3" s="6" t="s">
        <v>6</v>
      </c>
      <c r="AA3" s="6" t="s">
        <v>7</v>
      </c>
      <c r="AB3" s="6" t="s">
        <v>7</v>
      </c>
      <c r="AC3" s="6" t="s">
        <v>7</v>
      </c>
      <c r="AD3" s="6" t="s">
        <v>3</v>
      </c>
      <c r="AE3" s="6" t="s">
        <v>3</v>
      </c>
      <c r="AF3" s="6" t="s">
        <v>3</v>
      </c>
    </row>
    <row r="4" customFormat="false" ht="13.8" hidden="false" customHeight="false" outlineLevel="0" collapsed="false">
      <c r="A4" s="4" t="s">
        <v>8</v>
      </c>
      <c r="B4" s="4"/>
      <c r="C4" s="4"/>
      <c r="D4" s="4"/>
      <c r="E4" s="4"/>
      <c r="F4" s="5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</row>
    <row r="5" customFormat="false" ht="23.7" hidden="false" customHeight="false" outlineLevel="0" collapsed="false">
      <c r="A5" s="6" t="s">
        <v>9</v>
      </c>
      <c r="B5" s="6" t="s">
        <v>10</v>
      </c>
      <c r="C5" s="6" t="s">
        <v>10</v>
      </c>
      <c r="D5" s="6" t="s">
        <v>10</v>
      </c>
      <c r="E5" s="6" t="s">
        <v>10</v>
      </c>
      <c r="F5" s="7" t="s">
        <v>11</v>
      </c>
      <c r="G5" s="6" t="s">
        <v>10</v>
      </c>
      <c r="H5" s="6" t="s">
        <v>10</v>
      </c>
      <c r="I5" s="6" t="s">
        <v>10</v>
      </c>
      <c r="J5" s="6" t="s">
        <v>12</v>
      </c>
      <c r="K5" s="6" t="s">
        <v>12</v>
      </c>
      <c r="L5" s="6" t="s">
        <v>10</v>
      </c>
      <c r="M5" s="6" t="s">
        <v>10</v>
      </c>
      <c r="N5" s="6" t="s">
        <v>10</v>
      </c>
      <c r="O5" s="6" t="s">
        <v>10</v>
      </c>
      <c r="P5" s="6" t="s">
        <v>10</v>
      </c>
      <c r="Q5" s="6" t="s">
        <v>13</v>
      </c>
      <c r="R5" s="6" t="s">
        <v>10</v>
      </c>
      <c r="S5" s="6" t="s">
        <v>14</v>
      </c>
      <c r="T5" s="6" t="s">
        <v>14</v>
      </c>
      <c r="U5" s="6" t="s">
        <v>10</v>
      </c>
      <c r="V5" s="6" t="s">
        <v>10</v>
      </c>
      <c r="W5" s="6"/>
      <c r="X5" s="6" t="s">
        <v>10</v>
      </c>
      <c r="Y5" s="8" t="s">
        <v>15</v>
      </c>
      <c r="Z5" s="6" t="s">
        <v>16</v>
      </c>
      <c r="AA5" s="6" t="s">
        <v>10</v>
      </c>
      <c r="AB5" s="6" t="s">
        <v>10</v>
      </c>
      <c r="AC5" s="6" t="s">
        <v>10</v>
      </c>
      <c r="AD5" s="6" t="s">
        <v>10</v>
      </c>
      <c r="AE5" s="6" t="s">
        <v>10</v>
      </c>
      <c r="AF5" s="6" t="s">
        <v>10</v>
      </c>
    </row>
    <row r="6" customFormat="false" ht="13.8" hidden="false" customHeight="false" outlineLevel="0" collapsed="false">
      <c r="A6" s="9" t="s">
        <v>17</v>
      </c>
      <c r="B6" s="9"/>
      <c r="C6" s="9"/>
      <c r="D6" s="9"/>
      <c r="E6" s="9"/>
      <c r="F6" s="10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</row>
    <row r="7" customFormat="false" ht="194.25" hidden="false" customHeight="true" outlineLevel="0" collapsed="false">
      <c r="A7" s="6" t="s">
        <v>18</v>
      </c>
      <c r="B7" s="11" t="s">
        <v>19</v>
      </c>
      <c r="C7" s="11" t="s">
        <v>20</v>
      </c>
      <c r="D7" s="11" t="s">
        <v>21</v>
      </c>
      <c r="E7" s="11" t="s">
        <v>22</v>
      </c>
      <c r="F7" s="7" t="s">
        <v>23</v>
      </c>
      <c r="G7" s="6" t="s">
        <v>24</v>
      </c>
      <c r="H7" s="11" t="s">
        <v>25</v>
      </c>
      <c r="I7" s="6" t="s">
        <v>26</v>
      </c>
      <c r="J7" s="11" t="s">
        <v>27</v>
      </c>
      <c r="K7" s="11" t="s">
        <v>28</v>
      </c>
      <c r="L7" s="11" t="s">
        <v>29</v>
      </c>
      <c r="M7" s="6" t="s">
        <v>30</v>
      </c>
      <c r="N7" s="6" t="s">
        <v>30</v>
      </c>
      <c r="O7" s="6" t="s">
        <v>30</v>
      </c>
      <c r="P7" s="6" t="s">
        <v>30</v>
      </c>
      <c r="Q7" s="6" t="s">
        <v>31</v>
      </c>
      <c r="R7" s="6" t="s">
        <v>32</v>
      </c>
      <c r="S7" s="6" t="s">
        <v>33</v>
      </c>
      <c r="T7" s="6" t="s">
        <v>34</v>
      </c>
      <c r="U7" s="6" t="s">
        <v>35</v>
      </c>
      <c r="V7" s="6" t="s">
        <v>36</v>
      </c>
      <c r="W7" s="6" t="s">
        <v>37</v>
      </c>
      <c r="X7" s="6" t="s">
        <v>38</v>
      </c>
      <c r="Y7" s="6" t="s">
        <v>39</v>
      </c>
      <c r="Z7" s="6" t="s">
        <v>40</v>
      </c>
      <c r="AA7" s="6" t="s">
        <v>41</v>
      </c>
      <c r="AB7" s="6" t="s">
        <v>42</v>
      </c>
      <c r="AC7" s="6" t="s">
        <v>43</v>
      </c>
      <c r="AD7" s="6" t="s">
        <v>44</v>
      </c>
      <c r="AE7" s="6" t="s">
        <v>45</v>
      </c>
      <c r="AF7" s="6" t="s">
        <v>46</v>
      </c>
    </row>
    <row r="8" customFormat="false" ht="13.8" hidden="false" customHeight="false" outlineLevel="0" collapsed="false">
      <c r="A8" s="12" t="s">
        <v>47</v>
      </c>
      <c r="B8" s="12"/>
      <c r="C8" s="12"/>
      <c r="D8" s="12"/>
      <c r="E8" s="12"/>
      <c r="F8" s="13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</row>
    <row r="9" customFormat="false" ht="13.8" hidden="false" customHeight="false" outlineLevel="0" collapsed="false">
      <c r="A9" s="14" t="s">
        <v>48</v>
      </c>
      <c r="B9" s="15" t="s">
        <v>49</v>
      </c>
      <c r="C9" s="15" t="s">
        <v>50</v>
      </c>
      <c r="D9" s="15" t="s">
        <v>51</v>
      </c>
      <c r="E9" s="15" t="s">
        <v>52</v>
      </c>
      <c r="F9" s="16" t="s">
        <v>23</v>
      </c>
      <c r="G9" s="15" t="s">
        <v>53</v>
      </c>
      <c r="H9" s="15" t="s">
        <v>54</v>
      </c>
      <c r="I9" s="15" t="s">
        <v>55</v>
      </c>
      <c r="J9" s="15" t="s">
        <v>56</v>
      </c>
      <c r="K9" s="15" t="s">
        <v>57</v>
      </c>
      <c r="L9" s="15" t="s">
        <v>58</v>
      </c>
      <c r="M9" s="15" t="s">
        <v>30</v>
      </c>
      <c r="N9" s="15" t="s">
        <v>30</v>
      </c>
      <c r="O9" s="15" t="s">
        <v>30</v>
      </c>
      <c r="P9" s="15" t="s">
        <v>30</v>
      </c>
      <c r="Q9" s="15" t="s">
        <v>31</v>
      </c>
      <c r="R9" s="15" t="s">
        <v>59</v>
      </c>
      <c r="S9" s="15" t="s">
        <v>60</v>
      </c>
      <c r="T9" s="15" t="s">
        <v>61</v>
      </c>
      <c r="U9" s="15" t="s">
        <v>62</v>
      </c>
      <c r="V9" s="15" t="s">
        <v>63</v>
      </c>
      <c r="W9" s="15" t="s">
        <v>64</v>
      </c>
      <c r="X9" s="15" t="s">
        <v>65</v>
      </c>
      <c r="Y9" s="15" t="s">
        <v>66</v>
      </c>
      <c r="Z9" s="15" t="s">
        <v>40</v>
      </c>
      <c r="AA9" s="15" t="s">
        <v>67</v>
      </c>
      <c r="AB9" s="15" t="s">
        <v>68</v>
      </c>
      <c r="AC9" s="15" t="s">
        <v>69</v>
      </c>
      <c r="AD9" s="15" t="s">
        <v>70</v>
      </c>
      <c r="AE9" s="15" t="s">
        <v>71</v>
      </c>
      <c r="AF9" s="15" t="s">
        <v>72</v>
      </c>
    </row>
    <row r="10" customFormat="false" ht="15" hidden="false" customHeight="false" outlineLevel="0" collapsed="false">
      <c r="A10" s="17" t="s">
        <v>73</v>
      </c>
      <c r="B10" s="18" t="n">
        <v>1</v>
      </c>
      <c r="C10" s="18" t="s">
        <v>74</v>
      </c>
      <c r="D10" s="18" t="s">
        <v>75</v>
      </c>
      <c r="E10" s="19" t="s">
        <v>76</v>
      </c>
      <c r="F10" s="20" t="n">
        <v>45126</v>
      </c>
      <c r="G10" s="18" t="s">
        <v>77</v>
      </c>
      <c r="H10" s="18" t="s">
        <v>78</v>
      </c>
      <c r="I10" s="19" t="s">
        <v>79</v>
      </c>
      <c r="J10" s="18" t="n">
        <v>0</v>
      </c>
      <c r="K10" s="18" t="n">
        <v>0.1</v>
      </c>
      <c r="L10" s="19" t="s">
        <v>80</v>
      </c>
      <c r="M10" s="18" t="s">
        <v>81</v>
      </c>
      <c r="N10" s="18"/>
      <c r="O10" s="18" t="s">
        <v>82</v>
      </c>
      <c r="P10" s="18" t="s">
        <v>83</v>
      </c>
      <c r="Q10" s="21"/>
      <c r="R10" s="21"/>
      <c r="S10" s="18" t="n">
        <v>5</v>
      </c>
      <c r="T10" s="18" t="n">
        <v>5</v>
      </c>
      <c r="U10" s="22" t="n">
        <f aca="false">TRUE()</f>
        <v>1</v>
      </c>
      <c r="V10" s="22" t="n">
        <f aca="false">TRUE()</f>
        <v>1</v>
      </c>
      <c r="W10" s="22" t="s">
        <v>84</v>
      </c>
      <c r="X10" s="22" t="n">
        <f aca="false">TRUE()</f>
        <v>1</v>
      </c>
      <c r="Y10" s="18" t="n">
        <v>1100</v>
      </c>
      <c r="Z10" s="18" t="n">
        <v>60</v>
      </c>
      <c r="AA10" s="22" t="n">
        <f aca="false">FALSE()</f>
        <v>0</v>
      </c>
      <c r="AB10" s="22" t="n">
        <f aca="false">FALSE()</f>
        <v>0</v>
      </c>
      <c r="AC10" s="22" t="n">
        <f aca="false">TRUE()</f>
        <v>1</v>
      </c>
      <c r="AD10" s="22" t="s">
        <v>85</v>
      </c>
      <c r="AE10" s="22" t="s">
        <v>86</v>
      </c>
      <c r="AF10" s="22" t="s">
        <v>87</v>
      </c>
    </row>
    <row r="11" customFormat="false" ht="15" hidden="false" customHeight="false" outlineLevel="0" collapsed="false">
      <c r="A11" s="17" t="s">
        <v>88</v>
      </c>
      <c r="B11" s="18" t="n">
        <v>1</v>
      </c>
      <c r="C11" s="18" t="s">
        <v>74</v>
      </c>
      <c r="D11" s="18" t="s">
        <v>75</v>
      </c>
      <c r="E11" s="19" t="s">
        <v>76</v>
      </c>
      <c r="F11" s="20" t="n">
        <v>45126</v>
      </c>
      <c r="G11" s="18" t="s">
        <v>77</v>
      </c>
      <c r="H11" s="18" t="s">
        <v>89</v>
      </c>
      <c r="I11" s="19" t="s">
        <v>79</v>
      </c>
      <c r="J11" s="18" t="n">
        <v>0</v>
      </c>
      <c r="K11" s="18" t="n">
        <v>0.1</v>
      </c>
      <c r="L11" s="19" t="s">
        <v>80</v>
      </c>
      <c r="M11" s="18" t="s">
        <v>81</v>
      </c>
      <c r="N11" s="18"/>
      <c r="O11" s="18" t="s">
        <v>82</v>
      </c>
      <c r="P11" s="18" t="s">
        <v>83</v>
      </c>
      <c r="Q11" s="21" t="n">
        <v>0.005</v>
      </c>
      <c r="R11" s="18" t="s">
        <v>90</v>
      </c>
      <c r="S11" s="18" t="n">
        <v>5</v>
      </c>
      <c r="T11" s="18" t="n">
        <v>5</v>
      </c>
      <c r="U11" s="22" t="n">
        <f aca="false">TRUE()</f>
        <v>1</v>
      </c>
      <c r="V11" s="22" t="n">
        <f aca="false">TRUE()</f>
        <v>1</v>
      </c>
      <c r="W11" s="22" t="s">
        <v>84</v>
      </c>
      <c r="X11" s="22" t="n">
        <f aca="false">TRUE()</f>
        <v>1</v>
      </c>
      <c r="Y11" s="18" t="n">
        <v>1100</v>
      </c>
      <c r="Z11" s="18" t="n">
        <v>60</v>
      </c>
      <c r="AA11" s="22" t="n">
        <f aca="false">FALSE()</f>
        <v>0</v>
      </c>
      <c r="AB11" s="22" t="n">
        <f aca="false">FALSE()</f>
        <v>0</v>
      </c>
      <c r="AC11" s="22" t="n">
        <f aca="false">TRUE()</f>
        <v>1</v>
      </c>
      <c r="AD11" s="22" t="s">
        <v>85</v>
      </c>
      <c r="AE11" s="22" t="s">
        <v>86</v>
      </c>
      <c r="AF11" s="22" t="s">
        <v>87</v>
      </c>
    </row>
    <row r="12" customFormat="false" ht="15" hidden="false" customHeight="false" outlineLevel="0" collapsed="false">
      <c r="A12" s="17" t="s">
        <v>91</v>
      </c>
      <c r="B12" s="18" t="n">
        <v>1</v>
      </c>
      <c r="C12" s="18" t="s">
        <v>74</v>
      </c>
      <c r="D12" s="18" t="s">
        <v>75</v>
      </c>
      <c r="E12" s="19" t="s">
        <v>76</v>
      </c>
      <c r="F12" s="20" t="n">
        <v>45126</v>
      </c>
      <c r="G12" s="18" t="s">
        <v>77</v>
      </c>
      <c r="H12" s="18" t="s">
        <v>78</v>
      </c>
      <c r="I12" s="19" t="s">
        <v>92</v>
      </c>
      <c r="J12" s="18" t="n">
        <v>0</v>
      </c>
      <c r="K12" s="18" t="n">
        <v>0.1</v>
      </c>
      <c r="L12" s="19" t="s">
        <v>80</v>
      </c>
      <c r="M12" s="18" t="s">
        <v>93</v>
      </c>
      <c r="N12" s="18"/>
      <c r="O12" s="18" t="s">
        <v>94</v>
      </c>
      <c r="P12" s="18" t="s">
        <v>83</v>
      </c>
      <c r="Q12" s="21"/>
      <c r="R12" s="18"/>
      <c r="S12" s="18" t="n">
        <v>5</v>
      </c>
      <c r="T12" s="18" t="n">
        <v>5</v>
      </c>
      <c r="U12" s="22" t="n">
        <f aca="false">TRUE()</f>
        <v>1</v>
      </c>
      <c r="V12" s="22" t="n">
        <f aca="false">FALSE()</f>
        <v>0</v>
      </c>
      <c r="W12" s="22"/>
      <c r="X12" s="22" t="n">
        <f aca="false">TRUE()</f>
        <v>1</v>
      </c>
      <c r="Y12" s="18" t="n">
        <v>1050</v>
      </c>
      <c r="Z12" s="18" t="n">
        <v>60</v>
      </c>
      <c r="AA12" s="22" t="n">
        <f aca="false">FALSE()</f>
        <v>0</v>
      </c>
      <c r="AB12" s="22" t="n">
        <f aca="false">FALSE()</f>
        <v>0</v>
      </c>
      <c r="AC12" s="22" t="n">
        <f aca="false">TRUE()</f>
        <v>1</v>
      </c>
      <c r="AD12" s="22" t="s">
        <v>85</v>
      </c>
      <c r="AE12" s="22" t="s">
        <v>86</v>
      </c>
      <c r="AF12" s="22" t="s">
        <v>87</v>
      </c>
    </row>
    <row r="13" customFormat="false" ht="15" hidden="false" customHeight="false" outlineLevel="0" collapsed="false">
      <c r="A13" s="17" t="s">
        <v>95</v>
      </c>
      <c r="B13" s="18" t="n">
        <v>1</v>
      </c>
      <c r="C13" s="18" t="s">
        <v>74</v>
      </c>
      <c r="D13" s="18" t="s">
        <v>75</v>
      </c>
      <c r="E13" s="19" t="s">
        <v>76</v>
      </c>
      <c r="F13" s="20" t="n">
        <v>45126</v>
      </c>
      <c r="G13" s="18" t="s">
        <v>77</v>
      </c>
      <c r="H13" s="18" t="s">
        <v>78</v>
      </c>
      <c r="I13" s="19" t="s">
        <v>96</v>
      </c>
      <c r="J13" s="18" t="n">
        <v>0</v>
      </c>
      <c r="K13" s="18" t="n">
        <v>0.1</v>
      </c>
      <c r="L13" s="19" t="s">
        <v>80</v>
      </c>
      <c r="M13" s="18" t="s">
        <v>93</v>
      </c>
      <c r="N13" s="18"/>
      <c r="O13" s="18" t="s">
        <v>94</v>
      </c>
      <c r="P13" s="18" t="s">
        <v>83</v>
      </c>
      <c r="Q13" s="21"/>
      <c r="R13" s="18"/>
      <c r="S13" s="18" t="n">
        <v>5</v>
      </c>
      <c r="T13" s="18" t="n">
        <v>5</v>
      </c>
      <c r="U13" s="22" t="n">
        <f aca="false">TRUE()</f>
        <v>1</v>
      </c>
      <c r="V13" s="22" t="n">
        <f aca="false">FALSE()</f>
        <v>0</v>
      </c>
      <c r="W13" s="22"/>
      <c r="X13" s="22" t="n">
        <f aca="false">TRUE()</f>
        <v>1</v>
      </c>
      <c r="Y13" s="18" t="n">
        <v>1050</v>
      </c>
      <c r="Z13" s="18" t="n">
        <v>60</v>
      </c>
      <c r="AA13" s="22" t="n">
        <f aca="false">FALSE()</f>
        <v>0</v>
      </c>
      <c r="AB13" s="22" t="n">
        <f aca="false">FALSE()</f>
        <v>0</v>
      </c>
      <c r="AC13" s="22" t="n">
        <f aca="false">TRUE()</f>
        <v>1</v>
      </c>
      <c r="AD13" s="22" t="s">
        <v>85</v>
      </c>
      <c r="AE13" s="22" t="s">
        <v>86</v>
      </c>
      <c r="AF13" s="22" t="s">
        <v>87</v>
      </c>
    </row>
    <row r="14" customFormat="false" ht="15" hidden="false" customHeight="false" outlineLevel="0" collapsed="false">
      <c r="A14" s="17" t="s">
        <v>97</v>
      </c>
      <c r="B14" s="18" t="n">
        <v>1</v>
      </c>
      <c r="C14" s="18" t="s">
        <v>74</v>
      </c>
      <c r="D14" s="18" t="s">
        <v>75</v>
      </c>
      <c r="E14" s="19" t="s">
        <v>76</v>
      </c>
      <c r="F14" s="20" t="n">
        <v>45126</v>
      </c>
      <c r="G14" s="18" t="s">
        <v>77</v>
      </c>
      <c r="H14" s="18" t="s">
        <v>78</v>
      </c>
      <c r="I14" s="19" t="s">
        <v>79</v>
      </c>
      <c r="J14" s="18" t="n">
        <v>0</v>
      </c>
      <c r="K14" s="18" t="n">
        <v>0.1</v>
      </c>
      <c r="L14" s="19" t="s">
        <v>80</v>
      </c>
      <c r="M14" s="18" t="s">
        <v>98</v>
      </c>
      <c r="N14" s="18"/>
      <c r="O14" s="18" t="s">
        <v>99</v>
      </c>
      <c r="P14" s="18" t="s">
        <v>83</v>
      </c>
      <c r="Q14" s="21"/>
      <c r="R14" s="18"/>
      <c r="S14" s="18" t="n">
        <v>5</v>
      </c>
      <c r="T14" s="18" t="n">
        <v>5</v>
      </c>
      <c r="U14" s="22" t="n">
        <f aca="false">TRUE()</f>
        <v>1</v>
      </c>
      <c r="V14" s="22" t="n">
        <f aca="false">TRUE()</f>
        <v>1</v>
      </c>
      <c r="W14" s="22" t="s">
        <v>100</v>
      </c>
      <c r="X14" s="22" t="n">
        <f aca="false">TRUE()</f>
        <v>1</v>
      </c>
      <c r="Y14" s="18" t="n">
        <v>1050</v>
      </c>
      <c r="Z14" s="18" t="n">
        <v>180</v>
      </c>
      <c r="AA14" s="22" t="n">
        <f aca="false">FALSE()</f>
        <v>0</v>
      </c>
      <c r="AB14" s="22" t="n">
        <f aca="false">FALSE()</f>
        <v>0</v>
      </c>
      <c r="AC14" s="22" t="n">
        <f aca="false">TRUE()</f>
        <v>1</v>
      </c>
      <c r="AD14" s="22" t="s">
        <v>85</v>
      </c>
      <c r="AE14" s="22" t="s">
        <v>86</v>
      </c>
      <c r="AF14" s="22" t="s">
        <v>87</v>
      </c>
    </row>
    <row r="15" customFormat="false" ht="15" hidden="false" customHeight="false" outlineLevel="0" collapsed="false">
      <c r="A15" s="17" t="s">
        <v>101</v>
      </c>
      <c r="B15" s="18" t="n">
        <v>1</v>
      </c>
      <c r="C15" s="18" t="s">
        <v>74</v>
      </c>
      <c r="D15" s="18" t="s">
        <v>75</v>
      </c>
      <c r="E15" s="19" t="s">
        <v>76</v>
      </c>
      <c r="F15" s="20" t="n">
        <v>45126</v>
      </c>
      <c r="G15" s="18" t="s">
        <v>77</v>
      </c>
      <c r="H15" s="18" t="s">
        <v>78</v>
      </c>
      <c r="I15" s="19" t="s">
        <v>92</v>
      </c>
      <c r="J15" s="18" t="n">
        <v>0</v>
      </c>
      <c r="K15" s="18" t="n">
        <v>0.1</v>
      </c>
      <c r="L15" s="19" t="s">
        <v>80</v>
      </c>
      <c r="M15" s="18" t="s">
        <v>98</v>
      </c>
      <c r="N15" s="18"/>
      <c r="O15" s="18" t="s">
        <v>99</v>
      </c>
      <c r="P15" s="18" t="s">
        <v>83</v>
      </c>
      <c r="Q15" s="21"/>
      <c r="R15" s="18"/>
      <c r="S15" s="18" t="n">
        <v>5</v>
      </c>
      <c r="T15" s="18" t="n">
        <v>5</v>
      </c>
      <c r="U15" s="22" t="n">
        <f aca="false">TRUE()</f>
        <v>1</v>
      </c>
      <c r="V15" s="22" t="n">
        <f aca="false">TRUE()</f>
        <v>1</v>
      </c>
      <c r="W15" s="22" t="s">
        <v>100</v>
      </c>
      <c r="X15" s="22" t="n">
        <f aca="false">TRUE()</f>
        <v>1</v>
      </c>
      <c r="Y15" s="18" t="n">
        <v>1050</v>
      </c>
      <c r="Z15" s="18" t="n">
        <v>180</v>
      </c>
      <c r="AA15" s="22" t="n">
        <f aca="false">FALSE()</f>
        <v>0</v>
      </c>
      <c r="AB15" s="22" t="n">
        <f aca="false">FALSE()</f>
        <v>0</v>
      </c>
      <c r="AC15" s="22" t="n">
        <f aca="false">TRUE()</f>
        <v>1</v>
      </c>
      <c r="AD15" s="22" t="s">
        <v>85</v>
      </c>
      <c r="AE15" s="22" t="s">
        <v>86</v>
      </c>
      <c r="AF15" s="22" t="s">
        <v>87</v>
      </c>
    </row>
    <row r="16" customFormat="false" ht="15" hidden="false" customHeight="false" outlineLevel="0" collapsed="false">
      <c r="A16" s="17" t="s">
        <v>102</v>
      </c>
      <c r="B16" s="18" t="n">
        <v>1</v>
      </c>
      <c r="C16" s="18" t="s">
        <v>74</v>
      </c>
      <c r="D16" s="18" t="s">
        <v>75</v>
      </c>
      <c r="E16" s="19" t="s">
        <v>76</v>
      </c>
      <c r="F16" s="20" t="n">
        <v>45126</v>
      </c>
      <c r="G16" s="18" t="s">
        <v>77</v>
      </c>
      <c r="H16" s="18" t="s">
        <v>78</v>
      </c>
      <c r="I16" s="19" t="s">
        <v>79</v>
      </c>
      <c r="J16" s="18" t="n">
        <v>0</v>
      </c>
      <c r="K16" s="18" t="n">
        <v>0.1</v>
      </c>
      <c r="L16" s="19" t="s">
        <v>80</v>
      </c>
      <c r="M16" s="18" t="s">
        <v>98</v>
      </c>
      <c r="N16" s="18" t="s">
        <v>81</v>
      </c>
      <c r="O16" s="18" t="s">
        <v>103</v>
      </c>
      <c r="P16" s="18" t="s">
        <v>83</v>
      </c>
      <c r="S16" s="18" t="n">
        <v>5</v>
      </c>
      <c r="T16" s="18" t="n">
        <v>5</v>
      </c>
      <c r="U16" s="22" t="n">
        <f aca="false">TRUE()</f>
        <v>1</v>
      </c>
      <c r="V16" s="22" t="n">
        <f aca="false">FALSE()</f>
        <v>0</v>
      </c>
      <c r="W16" s="22"/>
      <c r="X16" s="22" t="n">
        <f aca="false">TRUE()</f>
        <v>1</v>
      </c>
      <c r="Y16" s="18" t="n">
        <v>1300</v>
      </c>
      <c r="Z16" s="18" t="n">
        <v>60</v>
      </c>
      <c r="AA16" s="22" t="n">
        <f aca="false">FALSE()</f>
        <v>0</v>
      </c>
      <c r="AB16" s="22" t="n">
        <f aca="false">FALSE()</f>
        <v>0</v>
      </c>
      <c r="AC16" s="22" t="n">
        <f aca="false">TRUE()</f>
        <v>1</v>
      </c>
      <c r="AD16" s="22" t="s">
        <v>85</v>
      </c>
      <c r="AE16" s="22" t="s">
        <v>86</v>
      </c>
      <c r="AF16" s="22" t="s">
        <v>87</v>
      </c>
    </row>
    <row r="17" customFormat="false" ht="15" hidden="false" customHeight="false" outlineLevel="0" collapsed="false">
      <c r="A17" s="17" t="s">
        <v>104</v>
      </c>
      <c r="B17" s="18" t="n">
        <v>1</v>
      </c>
      <c r="C17" s="18" t="s">
        <v>74</v>
      </c>
      <c r="D17" s="18" t="s">
        <v>75</v>
      </c>
      <c r="E17" s="19" t="s">
        <v>76</v>
      </c>
      <c r="F17" s="20" t="n">
        <v>45126</v>
      </c>
      <c r="G17" s="18" t="s">
        <v>77</v>
      </c>
      <c r="H17" s="18" t="s">
        <v>78</v>
      </c>
      <c r="I17" s="19" t="s">
        <v>92</v>
      </c>
      <c r="J17" s="18" t="n">
        <v>0</v>
      </c>
      <c r="K17" s="18" t="n">
        <v>0.1</v>
      </c>
      <c r="L17" s="19" t="s">
        <v>80</v>
      </c>
      <c r="M17" s="18" t="s">
        <v>105</v>
      </c>
      <c r="N17" s="18"/>
      <c r="O17" s="18" t="s">
        <v>106</v>
      </c>
      <c r="P17" s="18" t="s">
        <v>83</v>
      </c>
      <c r="Q17" s="21"/>
      <c r="R17" s="18"/>
      <c r="S17" s="18" t="n">
        <v>5</v>
      </c>
      <c r="T17" s="18" t="n">
        <v>5</v>
      </c>
      <c r="U17" s="22" t="n">
        <f aca="false">TRUE()</f>
        <v>1</v>
      </c>
      <c r="V17" s="22" t="n">
        <f aca="false">FALSE()</f>
        <v>0</v>
      </c>
      <c r="W17" s="22"/>
      <c r="X17" s="22" t="n">
        <f aca="false">TRUE()</f>
        <v>1</v>
      </c>
      <c r="Y17" s="18" t="n">
        <v>1050</v>
      </c>
      <c r="Z17" s="18" t="n">
        <v>600</v>
      </c>
      <c r="AA17" s="22" t="n">
        <f aca="false">FALSE()</f>
        <v>0</v>
      </c>
      <c r="AB17" s="22" t="n">
        <f aca="false">FALSE()</f>
        <v>0</v>
      </c>
      <c r="AC17" s="22" t="n">
        <f aca="false">TRUE()</f>
        <v>1</v>
      </c>
      <c r="AD17" s="22" t="s">
        <v>85</v>
      </c>
      <c r="AE17" s="22" t="s">
        <v>86</v>
      </c>
      <c r="AF17" s="22" t="s">
        <v>87</v>
      </c>
    </row>
    <row r="18" customFormat="false" ht="15" hidden="false" customHeight="false" outlineLevel="0" collapsed="false">
      <c r="A18" s="17" t="s">
        <v>107</v>
      </c>
      <c r="B18" s="18" t="n">
        <v>1</v>
      </c>
      <c r="C18" s="18" t="s">
        <v>74</v>
      </c>
      <c r="D18" s="18" t="s">
        <v>75</v>
      </c>
      <c r="E18" s="19" t="s">
        <v>76</v>
      </c>
      <c r="F18" s="20" t="n">
        <v>45126</v>
      </c>
      <c r="G18" s="18" t="s">
        <v>77</v>
      </c>
      <c r="H18" s="18" t="s">
        <v>78</v>
      </c>
      <c r="I18" s="19" t="s">
        <v>92</v>
      </c>
      <c r="J18" s="18" t="n">
        <v>0</v>
      </c>
      <c r="K18" s="18" t="n">
        <v>0.1</v>
      </c>
      <c r="L18" s="19" t="s">
        <v>80</v>
      </c>
      <c r="M18" s="18" t="s">
        <v>98</v>
      </c>
      <c r="N18" s="18" t="s">
        <v>81</v>
      </c>
      <c r="O18" s="18" t="s">
        <v>94</v>
      </c>
      <c r="P18" s="18" t="s">
        <v>83</v>
      </c>
      <c r="Q18" s="21"/>
      <c r="R18" s="18"/>
      <c r="S18" s="18" t="n">
        <v>5</v>
      </c>
      <c r="T18" s="18" t="n">
        <v>5</v>
      </c>
      <c r="U18" s="22" t="n">
        <f aca="false">TRUE()</f>
        <v>1</v>
      </c>
      <c r="V18" s="22" t="n">
        <f aca="false">FALSE()</f>
        <v>0</v>
      </c>
      <c r="W18" s="22"/>
      <c r="X18" s="22" t="n">
        <f aca="false">TRUE()</f>
        <v>1</v>
      </c>
      <c r="Y18" s="18" t="n">
        <v>1050</v>
      </c>
      <c r="Z18" s="18" t="n">
        <v>600</v>
      </c>
      <c r="AA18" s="22" t="n">
        <f aca="false">FALSE()</f>
        <v>0</v>
      </c>
      <c r="AB18" s="22" t="n">
        <f aca="false">FALSE()</f>
        <v>0</v>
      </c>
      <c r="AC18" s="22" t="n">
        <f aca="false">TRUE()</f>
        <v>1</v>
      </c>
      <c r="AD18" s="22" t="s">
        <v>85</v>
      </c>
      <c r="AE18" s="22" t="s">
        <v>86</v>
      </c>
      <c r="AF18" s="22" t="s">
        <v>87</v>
      </c>
    </row>
    <row r="19" customFormat="false" ht="15" hidden="false" customHeight="false" outlineLevel="0" collapsed="false">
      <c r="A19" s="17" t="s">
        <v>108</v>
      </c>
      <c r="B19" s="18" t="n">
        <v>1</v>
      </c>
      <c r="C19" s="18" t="s">
        <v>74</v>
      </c>
      <c r="D19" s="18" t="s">
        <v>75</v>
      </c>
      <c r="E19" s="19" t="s">
        <v>76</v>
      </c>
      <c r="F19" s="20" t="n">
        <v>45126</v>
      </c>
      <c r="G19" s="18" t="s">
        <v>77</v>
      </c>
      <c r="H19" s="18" t="s">
        <v>78</v>
      </c>
      <c r="I19" s="19" t="s">
        <v>79</v>
      </c>
      <c r="J19" s="18" t="n">
        <v>0</v>
      </c>
      <c r="K19" s="18" t="n">
        <v>0.1</v>
      </c>
      <c r="L19" s="19" t="s">
        <v>80</v>
      </c>
      <c r="M19" s="18" t="s">
        <v>81</v>
      </c>
      <c r="N19" s="18"/>
      <c r="O19" s="18" t="s">
        <v>82</v>
      </c>
      <c r="P19" s="18" t="s">
        <v>83</v>
      </c>
      <c r="Q19" s="21"/>
      <c r="R19" s="21"/>
      <c r="S19" s="18" t="n">
        <v>5</v>
      </c>
      <c r="T19" s="18" t="n">
        <v>5</v>
      </c>
      <c r="U19" s="22" t="n">
        <f aca="false">TRUE()</f>
        <v>1</v>
      </c>
      <c r="V19" s="22" t="n">
        <f aca="false">TRUE()</f>
        <v>1</v>
      </c>
      <c r="W19" s="22" t="s">
        <v>84</v>
      </c>
      <c r="X19" s="22" t="n">
        <f aca="false">TRUE()</f>
        <v>1</v>
      </c>
      <c r="Y19" s="18" t="n">
        <v>1100</v>
      </c>
      <c r="Z19" s="18" t="n">
        <v>60</v>
      </c>
      <c r="AA19" s="22" t="n">
        <f aca="false">FALSE()</f>
        <v>0</v>
      </c>
      <c r="AB19" s="22" t="n">
        <f aca="false">FALSE()</f>
        <v>0</v>
      </c>
      <c r="AC19" s="22" t="n">
        <f aca="false">TRUE()</f>
        <v>1</v>
      </c>
      <c r="AD19" s="22" t="s">
        <v>85</v>
      </c>
      <c r="AE19" s="22" t="s">
        <v>86</v>
      </c>
      <c r="AF19" s="22" t="s">
        <v>109</v>
      </c>
    </row>
    <row r="20" customFormat="false" ht="15" hidden="false" customHeight="false" outlineLevel="0" collapsed="false">
      <c r="A20" s="17" t="s">
        <v>110</v>
      </c>
      <c r="B20" s="18" t="n">
        <v>1</v>
      </c>
      <c r="C20" s="18" t="s">
        <v>74</v>
      </c>
      <c r="D20" s="18" t="s">
        <v>75</v>
      </c>
      <c r="E20" s="19" t="s">
        <v>76</v>
      </c>
      <c r="F20" s="20" t="n">
        <v>45126</v>
      </c>
      <c r="G20" s="18" t="s">
        <v>77</v>
      </c>
      <c r="H20" s="18" t="s">
        <v>89</v>
      </c>
      <c r="I20" s="19" t="s">
        <v>79</v>
      </c>
      <c r="J20" s="18" t="n">
        <v>0</v>
      </c>
      <c r="K20" s="18" t="n">
        <v>0.1</v>
      </c>
      <c r="L20" s="19" t="s">
        <v>80</v>
      </c>
      <c r="M20" s="18" t="s">
        <v>81</v>
      </c>
      <c r="N20" s="18"/>
      <c r="O20" s="18" t="s">
        <v>82</v>
      </c>
      <c r="P20" s="18" t="s">
        <v>83</v>
      </c>
      <c r="Q20" s="21" t="n">
        <v>0.005</v>
      </c>
      <c r="R20" s="18" t="s">
        <v>90</v>
      </c>
      <c r="S20" s="18" t="n">
        <v>5</v>
      </c>
      <c r="T20" s="18" t="n">
        <v>5</v>
      </c>
      <c r="U20" s="22" t="n">
        <f aca="false">TRUE()</f>
        <v>1</v>
      </c>
      <c r="V20" s="22" t="n">
        <f aca="false">TRUE()</f>
        <v>1</v>
      </c>
      <c r="W20" s="22" t="s">
        <v>84</v>
      </c>
      <c r="X20" s="22" t="n">
        <f aca="false">TRUE()</f>
        <v>1</v>
      </c>
      <c r="Y20" s="18" t="n">
        <v>1100</v>
      </c>
      <c r="Z20" s="18" t="n">
        <v>60</v>
      </c>
      <c r="AA20" s="22" t="n">
        <f aca="false">FALSE()</f>
        <v>0</v>
      </c>
      <c r="AB20" s="22" t="n">
        <f aca="false">FALSE()</f>
        <v>0</v>
      </c>
      <c r="AC20" s="22" t="n">
        <f aca="false">TRUE()</f>
        <v>1</v>
      </c>
      <c r="AD20" s="22" t="s">
        <v>85</v>
      </c>
      <c r="AE20" s="22" t="s">
        <v>86</v>
      </c>
      <c r="AF20" s="22" t="s">
        <v>109</v>
      </c>
    </row>
    <row r="21" customFormat="false" ht="15" hidden="false" customHeight="false" outlineLevel="0" collapsed="false">
      <c r="A21" s="17" t="s">
        <v>111</v>
      </c>
      <c r="B21" s="18" t="n">
        <v>1</v>
      </c>
      <c r="C21" s="18" t="s">
        <v>74</v>
      </c>
      <c r="D21" s="18" t="s">
        <v>75</v>
      </c>
      <c r="E21" s="19" t="s">
        <v>76</v>
      </c>
      <c r="F21" s="20" t="n">
        <v>45126</v>
      </c>
      <c r="G21" s="18" t="s">
        <v>77</v>
      </c>
      <c r="H21" s="18" t="s">
        <v>78</v>
      </c>
      <c r="I21" s="19" t="s">
        <v>92</v>
      </c>
      <c r="J21" s="18" t="n">
        <v>0</v>
      </c>
      <c r="K21" s="18" t="n">
        <v>0.1</v>
      </c>
      <c r="L21" s="19" t="s">
        <v>80</v>
      </c>
      <c r="M21" s="18" t="s">
        <v>93</v>
      </c>
      <c r="N21" s="18"/>
      <c r="O21" s="18" t="s">
        <v>94</v>
      </c>
      <c r="P21" s="18" t="s">
        <v>83</v>
      </c>
      <c r="Q21" s="21"/>
      <c r="R21" s="18"/>
      <c r="S21" s="18" t="n">
        <v>5</v>
      </c>
      <c r="T21" s="18" t="n">
        <v>5</v>
      </c>
      <c r="U21" s="22" t="n">
        <f aca="false">TRUE()</f>
        <v>1</v>
      </c>
      <c r="V21" s="22" t="n">
        <f aca="false">FALSE()</f>
        <v>0</v>
      </c>
      <c r="W21" s="22"/>
      <c r="X21" s="22" t="n">
        <f aca="false">TRUE()</f>
        <v>1</v>
      </c>
      <c r="Y21" s="18" t="n">
        <v>1050</v>
      </c>
      <c r="Z21" s="18" t="n">
        <v>60</v>
      </c>
      <c r="AA21" s="22" t="n">
        <f aca="false">FALSE()</f>
        <v>0</v>
      </c>
      <c r="AB21" s="22" t="n">
        <f aca="false">FALSE()</f>
        <v>0</v>
      </c>
      <c r="AC21" s="22" t="n">
        <f aca="false">TRUE()</f>
        <v>1</v>
      </c>
      <c r="AD21" s="22" t="s">
        <v>85</v>
      </c>
      <c r="AE21" s="22" t="s">
        <v>86</v>
      </c>
      <c r="AF21" s="22" t="s">
        <v>109</v>
      </c>
    </row>
    <row r="22" customFormat="false" ht="15" hidden="false" customHeight="false" outlineLevel="0" collapsed="false">
      <c r="A22" s="17" t="s">
        <v>112</v>
      </c>
      <c r="B22" s="18" t="n">
        <v>1</v>
      </c>
      <c r="C22" s="18" t="s">
        <v>74</v>
      </c>
      <c r="D22" s="18" t="s">
        <v>75</v>
      </c>
      <c r="E22" s="19" t="s">
        <v>76</v>
      </c>
      <c r="F22" s="20" t="n">
        <v>45126</v>
      </c>
      <c r="G22" s="18" t="s">
        <v>77</v>
      </c>
      <c r="H22" s="18" t="s">
        <v>78</v>
      </c>
      <c r="I22" s="19" t="s">
        <v>96</v>
      </c>
      <c r="J22" s="18" t="n">
        <v>0</v>
      </c>
      <c r="K22" s="18" t="n">
        <v>0.1</v>
      </c>
      <c r="L22" s="19" t="s">
        <v>80</v>
      </c>
      <c r="M22" s="18" t="s">
        <v>93</v>
      </c>
      <c r="N22" s="18"/>
      <c r="O22" s="18" t="s">
        <v>94</v>
      </c>
      <c r="P22" s="18" t="s">
        <v>83</v>
      </c>
      <c r="Q22" s="21"/>
      <c r="R22" s="18"/>
      <c r="S22" s="18" t="n">
        <v>5</v>
      </c>
      <c r="T22" s="18" t="n">
        <v>5</v>
      </c>
      <c r="U22" s="22" t="n">
        <f aca="false">TRUE()</f>
        <v>1</v>
      </c>
      <c r="V22" s="22" t="n">
        <f aca="false">FALSE()</f>
        <v>0</v>
      </c>
      <c r="W22" s="22"/>
      <c r="X22" s="22" t="n">
        <f aca="false">TRUE()</f>
        <v>1</v>
      </c>
      <c r="Y22" s="18" t="n">
        <v>1050</v>
      </c>
      <c r="Z22" s="18" t="n">
        <v>60</v>
      </c>
      <c r="AA22" s="22" t="n">
        <f aca="false">FALSE()</f>
        <v>0</v>
      </c>
      <c r="AB22" s="22" t="n">
        <f aca="false">FALSE()</f>
        <v>0</v>
      </c>
      <c r="AC22" s="22" t="n">
        <f aca="false">TRUE()</f>
        <v>1</v>
      </c>
      <c r="AD22" s="22" t="s">
        <v>85</v>
      </c>
      <c r="AE22" s="22" t="s">
        <v>86</v>
      </c>
      <c r="AF22" s="22" t="s">
        <v>109</v>
      </c>
    </row>
    <row r="23" customFormat="false" ht="15" hidden="false" customHeight="false" outlineLevel="0" collapsed="false">
      <c r="A23" s="17" t="s">
        <v>113</v>
      </c>
      <c r="B23" s="18" t="n">
        <v>1</v>
      </c>
      <c r="C23" s="18" t="s">
        <v>74</v>
      </c>
      <c r="D23" s="18" t="s">
        <v>75</v>
      </c>
      <c r="E23" s="19" t="s">
        <v>76</v>
      </c>
      <c r="F23" s="20" t="n">
        <v>45126</v>
      </c>
      <c r="G23" s="18" t="s">
        <v>77</v>
      </c>
      <c r="H23" s="18" t="s">
        <v>78</v>
      </c>
      <c r="I23" s="19" t="s">
        <v>79</v>
      </c>
      <c r="J23" s="18" t="n">
        <v>0</v>
      </c>
      <c r="K23" s="18" t="n">
        <v>0.1</v>
      </c>
      <c r="L23" s="19" t="s">
        <v>80</v>
      </c>
      <c r="M23" s="18" t="s">
        <v>98</v>
      </c>
      <c r="N23" s="18"/>
      <c r="O23" s="18" t="s">
        <v>99</v>
      </c>
      <c r="P23" s="18" t="s">
        <v>83</v>
      </c>
      <c r="Q23" s="21"/>
      <c r="R23" s="18"/>
      <c r="S23" s="18" t="n">
        <v>5</v>
      </c>
      <c r="T23" s="18" t="n">
        <v>5</v>
      </c>
      <c r="U23" s="22" t="n">
        <f aca="false">TRUE()</f>
        <v>1</v>
      </c>
      <c r="V23" s="22" t="n">
        <f aca="false">TRUE()</f>
        <v>1</v>
      </c>
      <c r="W23" s="22" t="s">
        <v>100</v>
      </c>
      <c r="X23" s="22" t="n">
        <f aca="false">TRUE()</f>
        <v>1</v>
      </c>
      <c r="Y23" s="18" t="n">
        <v>1050</v>
      </c>
      <c r="Z23" s="18" t="n">
        <v>180</v>
      </c>
      <c r="AA23" s="22" t="n">
        <f aca="false">FALSE()</f>
        <v>0</v>
      </c>
      <c r="AB23" s="22" t="n">
        <f aca="false">FALSE()</f>
        <v>0</v>
      </c>
      <c r="AC23" s="22" t="n">
        <f aca="false">TRUE()</f>
        <v>1</v>
      </c>
      <c r="AD23" s="22" t="s">
        <v>85</v>
      </c>
      <c r="AE23" s="22" t="s">
        <v>86</v>
      </c>
      <c r="AF23" s="22" t="s">
        <v>109</v>
      </c>
    </row>
    <row r="24" customFormat="false" ht="15" hidden="false" customHeight="false" outlineLevel="0" collapsed="false">
      <c r="A24" s="17" t="s">
        <v>114</v>
      </c>
      <c r="B24" s="18" t="n">
        <v>1</v>
      </c>
      <c r="C24" s="18" t="s">
        <v>74</v>
      </c>
      <c r="D24" s="18" t="s">
        <v>75</v>
      </c>
      <c r="E24" s="19" t="s">
        <v>76</v>
      </c>
      <c r="F24" s="20" t="n">
        <v>45126</v>
      </c>
      <c r="G24" s="18" t="s">
        <v>77</v>
      </c>
      <c r="H24" s="18" t="s">
        <v>78</v>
      </c>
      <c r="I24" s="19" t="s">
        <v>92</v>
      </c>
      <c r="J24" s="18" t="n">
        <v>0</v>
      </c>
      <c r="K24" s="18" t="n">
        <v>0.1</v>
      </c>
      <c r="L24" s="19" t="s">
        <v>80</v>
      </c>
      <c r="M24" s="18" t="s">
        <v>98</v>
      </c>
      <c r="N24" s="18"/>
      <c r="O24" s="18" t="s">
        <v>99</v>
      </c>
      <c r="P24" s="18" t="s">
        <v>83</v>
      </c>
      <c r="Q24" s="21"/>
      <c r="R24" s="18"/>
      <c r="S24" s="18" t="n">
        <v>5</v>
      </c>
      <c r="T24" s="18" t="n">
        <v>5</v>
      </c>
      <c r="U24" s="22" t="n">
        <f aca="false">TRUE()</f>
        <v>1</v>
      </c>
      <c r="V24" s="22" t="n">
        <f aca="false">TRUE()</f>
        <v>1</v>
      </c>
      <c r="W24" s="22" t="s">
        <v>100</v>
      </c>
      <c r="X24" s="22" t="n">
        <f aca="false">TRUE()</f>
        <v>1</v>
      </c>
      <c r="Y24" s="18" t="n">
        <v>1050</v>
      </c>
      <c r="Z24" s="18" t="n">
        <v>180</v>
      </c>
      <c r="AA24" s="22" t="n">
        <f aca="false">FALSE()</f>
        <v>0</v>
      </c>
      <c r="AB24" s="22" t="n">
        <f aca="false">FALSE()</f>
        <v>0</v>
      </c>
      <c r="AC24" s="22" t="n">
        <f aca="false">TRUE()</f>
        <v>1</v>
      </c>
      <c r="AD24" s="22" t="s">
        <v>85</v>
      </c>
      <c r="AE24" s="22" t="s">
        <v>86</v>
      </c>
      <c r="AF24" s="22" t="s">
        <v>109</v>
      </c>
    </row>
    <row r="25" customFormat="false" ht="15" hidden="false" customHeight="false" outlineLevel="0" collapsed="false">
      <c r="A25" s="17" t="s">
        <v>115</v>
      </c>
      <c r="B25" s="18" t="n">
        <v>1</v>
      </c>
      <c r="C25" s="18" t="s">
        <v>74</v>
      </c>
      <c r="D25" s="18" t="s">
        <v>75</v>
      </c>
      <c r="E25" s="19" t="s">
        <v>76</v>
      </c>
      <c r="F25" s="20" t="n">
        <v>45126</v>
      </c>
      <c r="G25" s="18" t="s">
        <v>77</v>
      </c>
      <c r="H25" s="18" t="s">
        <v>78</v>
      </c>
      <c r="I25" s="19" t="s">
        <v>79</v>
      </c>
      <c r="J25" s="18" t="n">
        <v>0</v>
      </c>
      <c r="K25" s="18" t="n">
        <v>0.1</v>
      </c>
      <c r="L25" s="19" t="s">
        <v>80</v>
      </c>
      <c r="M25" s="18" t="s">
        <v>98</v>
      </c>
      <c r="N25" s="18" t="s">
        <v>81</v>
      </c>
      <c r="O25" s="18" t="s">
        <v>103</v>
      </c>
      <c r="P25" s="18" t="s">
        <v>83</v>
      </c>
      <c r="S25" s="18" t="n">
        <v>5</v>
      </c>
      <c r="T25" s="18" t="n">
        <v>5</v>
      </c>
      <c r="U25" s="22" t="n">
        <f aca="false">TRUE()</f>
        <v>1</v>
      </c>
      <c r="V25" s="22" t="n">
        <f aca="false">FALSE()</f>
        <v>0</v>
      </c>
      <c r="W25" s="22"/>
      <c r="X25" s="22" t="n">
        <f aca="false">TRUE()</f>
        <v>1</v>
      </c>
      <c r="Y25" s="18" t="n">
        <v>1300</v>
      </c>
      <c r="Z25" s="18" t="n">
        <v>60</v>
      </c>
      <c r="AA25" s="22" t="n">
        <f aca="false">FALSE()</f>
        <v>0</v>
      </c>
      <c r="AB25" s="22" t="n">
        <f aca="false">FALSE()</f>
        <v>0</v>
      </c>
      <c r="AC25" s="22" t="n">
        <f aca="false">TRUE()</f>
        <v>1</v>
      </c>
      <c r="AD25" s="22" t="s">
        <v>85</v>
      </c>
      <c r="AE25" s="22" t="s">
        <v>86</v>
      </c>
      <c r="AF25" s="22" t="s">
        <v>109</v>
      </c>
    </row>
    <row r="26" customFormat="false" ht="15" hidden="false" customHeight="false" outlineLevel="0" collapsed="false">
      <c r="A26" s="17" t="s">
        <v>116</v>
      </c>
      <c r="B26" s="18" t="n">
        <v>1</v>
      </c>
      <c r="C26" s="18" t="s">
        <v>74</v>
      </c>
      <c r="D26" s="18" t="s">
        <v>75</v>
      </c>
      <c r="E26" s="19" t="s">
        <v>76</v>
      </c>
      <c r="F26" s="20" t="n">
        <v>45126</v>
      </c>
      <c r="G26" s="18" t="s">
        <v>77</v>
      </c>
      <c r="H26" s="18" t="s">
        <v>78</v>
      </c>
      <c r="I26" s="19" t="s">
        <v>92</v>
      </c>
      <c r="J26" s="18" t="n">
        <v>0</v>
      </c>
      <c r="K26" s="18" t="n">
        <v>0.1</v>
      </c>
      <c r="L26" s="19" t="s">
        <v>80</v>
      </c>
      <c r="M26" s="18" t="s">
        <v>105</v>
      </c>
      <c r="N26" s="18"/>
      <c r="O26" s="18" t="s">
        <v>106</v>
      </c>
      <c r="P26" s="18" t="s">
        <v>83</v>
      </c>
      <c r="Q26" s="21"/>
      <c r="R26" s="18"/>
      <c r="S26" s="18" t="n">
        <v>5</v>
      </c>
      <c r="T26" s="18" t="n">
        <v>5</v>
      </c>
      <c r="U26" s="22" t="n">
        <f aca="false">TRUE()</f>
        <v>1</v>
      </c>
      <c r="V26" s="22" t="n">
        <f aca="false">FALSE()</f>
        <v>0</v>
      </c>
      <c r="W26" s="22"/>
      <c r="X26" s="22" t="n">
        <f aca="false">TRUE()</f>
        <v>1</v>
      </c>
      <c r="Y26" s="18" t="n">
        <v>1050</v>
      </c>
      <c r="Z26" s="18" t="n">
        <v>600</v>
      </c>
      <c r="AA26" s="22" t="n">
        <f aca="false">FALSE()</f>
        <v>0</v>
      </c>
      <c r="AB26" s="22" t="n">
        <f aca="false">FALSE()</f>
        <v>0</v>
      </c>
      <c r="AC26" s="22" t="n">
        <f aca="false">TRUE()</f>
        <v>1</v>
      </c>
      <c r="AD26" s="22" t="s">
        <v>85</v>
      </c>
      <c r="AE26" s="22" t="s">
        <v>86</v>
      </c>
      <c r="AF26" s="22" t="s">
        <v>109</v>
      </c>
    </row>
    <row r="1048576" customFormat="false" ht="12.8" hidden="false" customHeight="false" outlineLevel="0" collapsed="false"/>
  </sheetData>
  <dataValidations count="1">
    <dataValidation allowBlank="false" errorStyle="stop" operator="equal" showDropDown="false" showErrorMessage="true" showInputMessage="false" sqref="H10:H26" type="list">
      <formula1>"semi-insulating,conductive"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LibreOffice/7.5.8.2$Linux_X86_64 LibreOffice_project/50$Build-2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2023-11-01T10:01:54Z</dcterms:created>
  <dc:creator>Abdeldayem, Mohamed</dc:creator>
  <dc:description/>
  <dc:language>en-US</dc:language>
  <cp:lastModifiedBy/>
  <dcterms:modified xsi:type="dcterms:W3CDTF">2023-12-05T15:15:47Z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