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view" sheetId="1" state="visible" r:id="rId2"/>
    <sheet name="Precursors" sheetId="2" state="visible" r:id="rId3"/>
    <sheet name="Substrate" sheetId="3" state="visible" r:id="rId4"/>
    <sheet name="SetUp" sheetId="4" state="visible" r:id="rId5"/>
    <sheet name="Pregrowth" sheetId="5" state="visible" r:id="rId6"/>
    <sheet name="Growthrun" sheetId="6" state="visible" r:id="rId7"/>
    <sheet name="Sample-cut" sheetId="7" state="visible" r:id="rId8"/>
    <sheet name="HRXRD" sheetId="8" state="visible" r:id="rId9"/>
    <sheet name="AFMReflectanceSEM" sheetId="9" state="visible" r:id="rId10"/>
    <sheet name="Contacts"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<sst xmlns="http://schemas.openxmlformats.org/spreadsheetml/2006/main" count="628" uniqueCount="257">
  <si>
    <t xml:space="preserve"># COMMENTS:</t>
  </si>
  <si>
    <t xml:space="preserve">#</t>
  </si>
  <si>
    <t xml:space="preserve"># It can also be your Nomad user ID. So when it is parsed, all the info of the user are included in the experiment in the “User” section</t>
  </si>
  <si>
    <t xml:space="preserve"># A reference to the Film archive file in Nomad. This file will fall into the "inputs" section</t>
  </si>
  <si>
    <t xml:space="preserve"># A reference to the Substrate archive file in Nomad. This file will fall into the "inputs" section</t>
  </si>
  <si>
    <t xml:space="preserve"># A reference to the Carrier_gas archive file in Nomad. This file will fall into the "inputs" section</t>
  </si>
  <si>
    <t xml:space="preserve"># start Header</t>
  </si>
  <si>
    <t xml:space="preserve"># type</t>
  </si>
  <si>
    <t xml:space="preserve">datetime</t>
  </si>
  <si>
    <t xml:space="preserve">str</t>
  </si>
  <si>
    <t xml:space="preserve">float</t>
  </si>
  <si>
    <t xml:space="preserve"># unit</t>
  </si>
  <si>
    <t xml:space="preserve">yyyy-mm-dd hh:mm:ss+00</t>
  </si>
  <si>
    <t xml:space="preserve">-</t>
  </si>
  <si>
    <t xml:space="preserve"> [°C]</t>
  </si>
  <si>
    <t xml:space="preserve">[sccm/sccm]</t>
  </si>
  <si>
    <t xml:space="preserve">minutes</t>
  </si>
  <si>
    <t xml:space="preserve"># description</t>
  </si>
  <si>
    <t xml:space="preserve"># ID of the Sample. This ID is labeled on the sample box.</t>
  </si>
  <si>
    <t xml:space="preserve">Date of growth experiment</t>
  </si>
  <si>
    <t xml:space="preserve">Surname of the Operator</t>
  </si>
  <si>
    <t xml:space="preserve">Film material (Material:Dopant species)</t>
  </si>
  <si>
    <t xml:space="preserve">Substrates placed into the reactor for film growth. Details are shown in "Substrate"-folder</t>
  </si>
  <si>
    <t xml:space="preserve">Substrate temperature </t>
  </si>
  <si>
    <t xml:space="preserve">Carrier gas</t>
  </si>
  <si>
    <t xml:space="preserve">VI/III ratio</t>
  </si>
  <si>
    <t xml:space="preserve">time</t>
  </si>
  <si>
    <t xml:space="preserve"># end Header</t>
  </si>
  <si>
    <t xml:space="preserve">Activity Identifier</t>
  </si>
  <si>
    <t xml:space="preserve">Timestamp</t>
  </si>
  <si>
    <t xml:space="preserve">Activity Category</t>
  </si>
  <si>
    <t xml:space="preserve">Activity Method</t>
  </si>
  <si>
    <t xml:space="preserve">Operator</t>
  </si>
  <si>
    <t xml:space="preserve">Film</t>
  </si>
  <si>
    <t xml:space="preserve">Substrate</t>
  </si>
  <si>
    <t xml:space="preserve">Substrate T </t>
  </si>
  <si>
    <t xml:space="preserve">Carrier Gas</t>
  </si>
  <si>
    <t xml:space="preserve">VI III ratio</t>
  </si>
  <si>
    <t xml:space="preserve">Growth time</t>
  </si>
  <si>
    <t xml:space="preserve">test</t>
  </si>
  <si>
    <t xml:space="preserve">2022-08-25 10:33:25.013+02</t>
  </si>
  <si>
    <t xml:space="preserve">epitaxial growth synthesis</t>
  </si>
  <si>
    <t xml:space="preserve">MOVPE</t>
  </si>
  <si>
    <t xml:space="preserve"># str</t>
  </si>
  <si>
    <t xml:space="preserve"># none </t>
  </si>
  <si>
    <t xml:space="preserve"># </t>
  </si>
  <si>
    <t xml:space="preserve">The name of the chemical that is typically used in literature</t>
  </si>
  <si>
    <t xml:space="preserve">the IUPAC nomencalture of the chemical</t>
  </si>
  <si>
    <t xml:space="preserve">Phase of the chemical </t>
  </si>
  <si>
    <t xml:space="preserve">Fabricating company</t>
  </si>
  <si>
    <t xml:space="preserve">Purity of the Chemical</t>
  </si>
  <si>
    <t xml:space="preserve">Date of the Invoice Mail</t>
  </si>
  <si>
    <t xml:space="preserve">Date of Opening </t>
  </si>
  <si>
    <t xml:space="preserve">CAS number</t>
  </si>
  <si>
    <t xml:space="preserve">Name</t>
  </si>
  <si>
    <t xml:space="preserve">Description</t>
  </si>
  <si>
    <t xml:space="preserve">Chemical name</t>
  </si>
  <si>
    <t xml:space="preserve">IUPAC Name</t>
  </si>
  <si>
    <t xml:space="preserve">Phase</t>
  </si>
  <si>
    <t xml:space="preserve">Supplier</t>
  </si>
  <si>
    <t xml:space="preserve">Purity</t>
  </si>
  <si>
    <t xml:space="preserve">Buying date</t>
  </si>
  <si>
    <t xml:space="preserve">Opening date</t>
  </si>
  <si>
    <t xml:space="preserve">CAS</t>
  </si>
  <si>
    <t xml:space="preserve">TMG</t>
  </si>
  <si>
    <t xml:space="preserve">metalorganic</t>
  </si>
  <si>
    <t xml:space="preserve">H2O</t>
  </si>
  <si>
    <t xml:space="preserve">liquid</t>
  </si>
  <si>
    <t xml:space="preserve">Silane</t>
  </si>
  <si>
    <t xml:space="preserve">gas</t>
  </si>
  <si>
    <t xml:space="preserve"># COMMENTS</t>
  </si>
  <si>
    <t xml:space="preserve"># These precursors can be stored into nomad and you can reference them in your experiment without carrying them with you in this xlsx file</t>
  </si>
  <si>
    <t xml:space="preserve">########## start Header ##########</t>
  </si>
  <si>
    <t xml:space="preserve">°</t>
  </si>
  <si>
    <t xml:space="preserve">wt.%</t>
  </si>
  <si>
    <t xml:space="preserve">mm²</t>
  </si>
  <si>
    <t xml:space="preserve">Material</t>
  </si>
  <si>
    <t xml:space="preserve">Substrate  ID given by fabrication company.</t>
  </si>
  <si>
    <t xml:space="preserve">Company Supplier</t>
  </si>
  <si>
    <t xml:space="preserve">crystallographic orientation  [hkl]</t>
  </si>
  <si>
    <t xml:space="preserve">Off-cut angle to the substrates surface</t>
  </si>
  <si>
    <t xml:space="preserve">Chemical doping level of electrically conductive substrates</t>
  </si>
  <si>
    <t xml:space="preserve">Doping species to obtain electrical conductivity in the substrates</t>
  </si>
  <si>
    <t xml:space="preserve">Substrate dimensions</t>
  </si>
  <si>
    <t xml:space="preserve">Pocket - position in the growth mask</t>
  </si>
  <si>
    <t xml:space="preserve">Annealing (temperature, ambient)</t>
  </si>
  <si>
    <t xml:space="preserve">Cleaning / etching </t>
  </si>
  <si>
    <t xml:space="preserve">Was this a regrowth?</t>
  </si>
  <si>
    <t xml:space="preserve">Substrates</t>
  </si>
  <si>
    <t xml:space="preserve">Substrate ID</t>
  </si>
  <si>
    <t xml:space="preserve">Orientation</t>
  </si>
  <si>
    <t xml:space="preserve">Off-cut</t>
  </si>
  <si>
    <t xml:space="preserve">Doping Level</t>
  </si>
  <si>
    <t xml:space="preserve">Doping species</t>
  </si>
  <si>
    <t xml:space="preserve">Size</t>
  </si>
  <si>
    <t xml:space="preserve">Test</t>
  </si>
  <si>
    <t xml:space="preserve">Annealing</t>
  </si>
  <si>
    <t xml:space="preserve">Cleaning</t>
  </si>
  <si>
    <t xml:space="preserve">Regrowth</t>
  </si>
  <si>
    <t xml:space="preserve">my_substrate</t>
  </si>
  <si>
    <t xml:space="preserve">First substrate</t>
  </si>
  <si>
    <t xml:space="preserve">sapphire</t>
  </si>
  <si>
    <t xml:space="preserve">Cryscore</t>
  </si>
  <si>
    <t xml:space="preserve">1/4''</t>
  </si>
  <si>
    <t xml:space="preserve">none</t>
  </si>
  <si>
    <t xml:space="preserve">no</t>
  </si>
  <si>
    <t xml:space="preserve"># COMMENT:</t>
  </si>
  <si>
    <t xml:space="preserve"># I think this setup can be included as a step of the procedure.</t>
  </si>
  <si>
    <t xml:space="preserve"># Probably reference to the corresponding archive file</t>
  </si>
  <si>
    <t xml:space="preserve">int</t>
  </si>
  <si>
    <t xml:space="preserve">°C</t>
  </si>
  <si>
    <t xml:space="preserve">bar</t>
  </si>
  <si>
    <t xml:space="preserve"># Chamber setup -</t>
  </si>
  <si>
    <t xml:space="preserve">Adaptor</t>
  </si>
  <si>
    <t xml:space="preserve">Temperature bath</t>
  </si>
  <si>
    <t xml:space="preserve">SiH4 Cylinder pressure</t>
  </si>
  <si>
    <t xml:space="preserve">SiH4 dilution in cylinder</t>
  </si>
  <si>
    <t xml:space="preserve">type of Carrier Gas</t>
  </si>
  <si>
    <t xml:space="preserve">some comments that the user may want to note down</t>
  </si>
  <si>
    <t xml:space="preserve">Item</t>
  </si>
  <si>
    <t xml:space="preserve">T bath</t>
  </si>
  <si>
    <t xml:space="preserve">Pressure</t>
  </si>
  <si>
    <t xml:space="preserve">Percent</t>
  </si>
  <si>
    <t xml:space="preserve">Notes</t>
  </si>
  <si>
    <t xml:space="preserve">Susceptors</t>
  </si>
  <si>
    <t xml:space="preserve">v</t>
  </si>
  <si>
    <t xml:space="preserve">H20 bath30</t>
  </si>
  <si>
    <t xml:space="preserve">TMG bath     </t>
  </si>
  <si>
    <t xml:space="preserve">Silane      </t>
  </si>
  <si>
    <t xml:space="preserve">1</t>
  </si>
  <si>
    <t xml:space="preserve">#int</t>
  </si>
  <si>
    <t xml:space="preserve">min</t>
  </si>
  <si>
    <t xml:space="preserve">sccm</t>
  </si>
  <si>
    <t xml:space="preserve">mbar</t>
  </si>
  <si>
    <t xml:space="preserve">rpm</t>
  </si>
  <si>
    <t xml:space="preserve">processes before commencing growth</t>
  </si>
  <si>
    <t xml:space="preserve">Past time since process start</t>
  </si>
  <si>
    <t xml:space="preserve">Carrier process gas flow in to the reaction chamber</t>
  </si>
  <si>
    <t xml:space="preserve">Pressure applied in the reaction chamber</t>
  </si>
  <si>
    <t xml:space="preserve">Temperature applied on the filament in the reaction chamber </t>
  </si>
  <si>
    <t xml:space="preserve">Rotation velocity of the susceptor with substrates</t>
  </si>
  <si>
    <t xml:space="preserve">Comments in case irregularities occurred</t>
  </si>
  <si>
    <t xml:space="preserve">Step Index</t>
  </si>
  <si>
    <t xml:space="preserve">Step Name</t>
  </si>
  <si>
    <t xml:space="preserve">Carrier gas flow</t>
  </si>
  <si>
    <t xml:space="preserve">Chamber pressure</t>
  </si>
  <si>
    <t xml:space="preserve">Substrate temperature</t>
  </si>
  <si>
    <t xml:space="preserve">Carrier rotation</t>
  </si>
  <si>
    <t xml:space="preserve">Annotations</t>
  </si>
  <si>
    <t xml:space="preserve">substrate loaded</t>
  </si>
  <si>
    <t xml:space="preserve">2</t>
  </si>
  <si>
    <t xml:space="preserve">8</t>
  </si>
  <si>
    <t xml:space="preserve">234</t>
  </si>
  <si>
    <t xml:space="preserve">growth ready to start</t>
  </si>
  <si>
    <t xml:space="preserve">5</t>
  </si>
  <si>
    <t xml:space="preserve">7</t>
  </si>
  <si>
    <t xml:space="preserve">432</t>
  </si>
  <si>
    <t xml:space="preserve">The different bubbler will have the same column name but an addictional column with the chemical they deliver</t>
  </si>
  <si>
    <t xml:space="preserve">Is the Silane provided via a Bubbler as well?</t>
  </si>
  <si>
    <t xml:space="preserve">torr</t>
  </si>
  <si>
    <t xml:space="preserve">Time </t>
  </si>
  <si>
    <t xml:space="preserve">Temperature of substrate</t>
  </si>
  <si>
    <t xml:space="preserve">TMG partial pressure </t>
  </si>
  <si>
    <t xml:space="preserve">carrier TMG flow</t>
  </si>
  <si>
    <t xml:space="preserve">TMG  valve open?</t>
  </si>
  <si>
    <t xml:space="preserve">H2O partial pressure </t>
  </si>
  <si>
    <t xml:space="preserve">carrier H2O flow</t>
  </si>
  <si>
    <t xml:space="preserve">H2O  valve open?</t>
  </si>
  <si>
    <t xml:space="preserve">Flux of Silane from MFC</t>
  </si>
  <si>
    <t xml:space="preserve">sih4 effective flow</t>
  </si>
  <si>
    <t xml:space="preserve">sih4 partial pressure</t>
  </si>
  <si>
    <t xml:space="preserve">vent line flow</t>
  </si>
  <si>
    <t xml:space="preserve">Silane  valve open?</t>
  </si>
  <si>
    <t xml:space="preserve">susceptor rotation velocity</t>
  </si>
  <si>
    <t xml:space="preserve">Step</t>
  </si>
  <si>
    <t xml:space="preserve">Duration</t>
  </si>
  <si>
    <t xml:space="preserve">Temperature</t>
  </si>
  <si>
    <t xml:space="preserve">TMG Bubbler Flow</t>
  </si>
  <si>
    <t xml:space="preserve">TMG Bubbler Dilution</t>
  </si>
  <si>
    <t xml:space="preserve">TMG Inject</t>
  </si>
  <si>
    <t xml:space="preserve">TMG Bubbler Pressure</t>
  </si>
  <si>
    <t xml:space="preserve">TMG Bubbler T</t>
  </si>
  <si>
    <t xml:space="preserve">TMG Partial Pressure</t>
  </si>
  <si>
    <t xml:space="preserve">Flow Carrier TMG</t>
  </si>
  <si>
    <t xml:space="preserve">TMG Valve</t>
  </si>
  <si>
    <t xml:space="preserve">H2O Bubbler flow</t>
  </si>
  <si>
    <t xml:space="preserve">H2O Bubbler Dilution</t>
  </si>
  <si>
    <t xml:space="preserve">H2O Inject</t>
  </si>
  <si>
    <t xml:space="preserve">H20 Bubbler Pressure</t>
  </si>
  <si>
    <t xml:space="preserve">H2O Bubbler T</t>
  </si>
  <si>
    <t xml:space="preserve">H2O Partial Pressure</t>
  </si>
  <si>
    <t xml:space="preserve">flow carrier H2O</t>
  </si>
  <si>
    <t xml:space="preserve">H2O valve</t>
  </si>
  <si>
    <t xml:space="preserve">flow Silane from MFC</t>
  </si>
  <si>
    <t xml:space="preserve">Effective SiH4 flow</t>
  </si>
  <si>
    <t xml:space="preserve">vent flow</t>
  </si>
  <si>
    <t xml:space="preserve">Silane valve</t>
  </si>
  <si>
    <t xml:space="preserve">Rotation</t>
  </si>
  <si>
    <t xml:space="preserve">my_step_1</t>
  </si>
  <si>
    <t xml:space="preserve">my_step_2</t>
  </si>
  <si>
    <t xml:space="preserve">my_step_3</t>
  </si>
  <si>
    <t xml:space="preserve">my_step_4</t>
  </si>
  <si>
    <t xml:space="preserve">TRUE</t>
  </si>
  <si>
    <t xml:space="preserve"># COMMENT: </t>
  </si>
  <si>
    <t xml:space="preserve"> # I will place this “cutting” step into the “workflow” model. In this way you will have all the children samples collected into the master workflow where you initially created the original sample</t>
  </si>
  <si>
    <t xml:space="preserve">Date of cut</t>
  </si>
  <si>
    <t xml:space="preserve">Area of sample cut</t>
  </si>
  <si>
    <t xml:space="preserve">Purpose</t>
  </si>
  <si>
    <t xml:space="preserve">Collaboration</t>
  </si>
  <si>
    <t xml:space="preserve">Piece dimensions</t>
  </si>
  <si>
    <t xml:space="preserve">Who has it?</t>
  </si>
  <si>
    <t xml:space="preserve">Sample-cut</t>
  </si>
  <si>
    <t xml:space="preserve">Cut Time</t>
  </si>
  <si>
    <t xml:space="preserve">Position</t>
  </si>
  <si>
    <t xml:space="preserve">Experiment</t>
  </si>
  <si>
    <t xml:space="preserve">Collaborator</t>
  </si>
  <si>
    <t xml:space="preserve">Sample_1</t>
  </si>
  <si>
    <t xml:space="preserve"># In the case you have some output file from the instrument we can pick all the info directly from the file and you will need two columns here: “Sample” and “filename”. Other post-processing of the data that one can automate in a python script, could be implemented into NOMAD to speed up your data analysis having already some post-processed property shown after the upload of the raw file or the log file of the instrument</t>
  </si>
  <si>
    <t xml:space="preserve"># ID of the Growth Run. This ID is labeled on the sample box.</t>
  </si>
  <si>
    <t xml:space="preserve">Date of experiment</t>
  </si>
  <si>
    <t xml:space="preserve">Phase type obtained from HRXRD</t>
  </si>
  <si>
    <t xml:space="preserve">Peak position</t>
  </si>
  <si>
    <t xml:space="preserve">Peak FWHM</t>
  </si>
  <si>
    <t xml:space="preserve">Peak assignment</t>
  </si>
  <si>
    <t xml:space="preserve">Sample</t>
  </si>
  <si>
    <t xml:space="preserve">my_test_sampleID_1</t>
  </si>
  <si>
    <t xml:space="preserve">XRD</t>
  </si>
  <si>
    <t xml:space="preserve">pure</t>
  </si>
  <si>
    <t xml:space="preserve">2 0 1</t>
  </si>
  <si>
    <t xml:space="preserve">my_test_sampleID_2</t>
  </si>
  <si>
    <t xml:space="preserve"># Same comment of HRXRD sheet</t>
  </si>
  <si>
    <t xml:space="preserve">nm</t>
  </si>
  <si>
    <t xml:space="preserve"># ID of the sample</t>
  </si>
  <si>
    <t xml:space="preserve">Data from SEM</t>
  </si>
  <si>
    <t xml:space="preserve">Roughness from AFM</t>
  </si>
  <si>
    <t xml:space="preserve">surface features from AFM</t>
  </si>
  <si>
    <t xml:space="preserve">Thickness from Reflectance</t>
  </si>
  <si>
    <t xml:space="preserve">date</t>
  </si>
  <si>
    <t xml:space="preserve">Surface State</t>
  </si>
  <si>
    <t xml:space="preserve">Roughness</t>
  </si>
  <si>
    <t xml:space="preserve">surface features</t>
  </si>
  <si>
    <t xml:space="preserve">Thickness</t>
  </si>
  <si>
    <t xml:space="preserve">my_sampleID_x</t>
  </si>
  <si>
    <t xml:space="preserve">measurement</t>
  </si>
  <si>
    <t xml:space="preserve">SEM</t>
  </si>
  <si>
    <t xml:space="preserve">my_sampleID_y</t>
  </si>
  <si>
    <t xml:space="preserve">Reflectance</t>
  </si>
  <si>
    <t xml:space="preserve">my_sampleID_z</t>
  </si>
  <si>
    <t xml:space="preserve">AFM</t>
  </si>
  <si>
    <t xml:space="preserve">Date of contact deposition</t>
  </si>
  <si>
    <t xml:space="preserve">Contact Type</t>
  </si>
  <si>
    <t xml:space="preserve">Contact geometry</t>
  </si>
  <si>
    <t xml:space="preserve">Sample Piece</t>
  </si>
  <si>
    <t xml:space="preserve">Deposition Date</t>
  </si>
  <si>
    <t xml:space="preserve">Geometry</t>
  </si>
  <si>
    <t xml:space="preserve">contact preparation</t>
  </si>
  <si>
    <t xml:space="preserve">sputtering</t>
  </si>
</sst>
</file>

<file path=xl/styles.xml><?xml version="1.0" encoding="utf-8"?>
<styleSheet xmlns="http://schemas.openxmlformats.org/spreadsheetml/2006/main">
  <numFmts count="7">
    <numFmt numFmtId="164" formatCode="General"/>
    <numFmt numFmtId="165" formatCode="m/d/yyyy"/>
    <numFmt numFmtId="166" formatCode="@"/>
    <numFmt numFmtId="167" formatCode="0.00E+00"/>
    <numFmt numFmtId="168" formatCode="&quot;TRUE&quot;;&quot;TRUE&quot;;&quot;FALSE&quot;"/>
    <numFmt numFmtId="169" formatCode="BOOLEAN"/>
    <numFmt numFmtId="170" formatCode="#,##0"/>
  </numFmts>
  <fonts count="20">
    <font>
      <sz val="11"/>
      <color rgb="FF000000"/>
      <name val="Calibri"/>
      <family val="0"/>
      <charset val="1"/>
    </font>
    <font>
      <sz val="10"/>
      <name val="Arial"/>
      <family val="0"/>
    </font>
    <font>
      <sz val="10"/>
      <name val="Arial"/>
      <family val="0"/>
    </font>
    <font>
      <sz val="10"/>
      <name val="Arial"/>
      <family val="0"/>
    </font>
    <font>
      <sz val="11"/>
      <color rgb="FFC9211E"/>
      <name val="Calibri"/>
      <family val="0"/>
      <charset val="1"/>
    </font>
    <font>
      <sz val="11"/>
      <name val="Calibri"/>
      <family val="0"/>
      <charset val="1"/>
    </font>
    <font>
      <b val="true"/>
      <sz val="11"/>
      <name val="Calibri"/>
      <family val="0"/>
      <charset val="1"/>
    </font>
    <font>
      <sz val="12"/>
      <name val="Calibri"/>
      <family val="0"/>
      <charset val="1"/>
    </font>
    <font>
      <b val="true"/>
      <sz val="12"/>
      <name val="Calibri"/>
      <family val="0"/>
      <charset val="1"/>
    </font>
    <font>
      <sz val="9"/>
      <name val="Calibri"/>
      <family val="0"/>
      <charset val="1"/>
    </font>
    <font>
      <sz val="14"/>
      <name val="Calibri"/>
      <family val="0"/>
      <charset val="1"/>
    </font>
    <font>
      <b val="true"/>
      <sz val="11"/>
      <color rgb="FF003366"/>
      <name val="Calibri"/>
      <family val="0"/>
      <charset val="1"/>
    </font>
    <font>
      <b val="true"/>
      <sz val="11"/>
      <color rgb="FF000000"/>
      <name val="Calibri"/>
      <family val="0"/>
      <charset val="1"/>
    </font>
    <font>
      <sz val="11"/>
      <color rgb="FF003366"/>
      <name val="Calibri"/>
      <family val="0"/>
      <charset val="1"/>
    </font>
    <font>
      <sz val="10"/>
      <color rgb="FF000000"/>
      <name val="Calibri"/>
      <family val="0"/>
      <charset val="1"/>
    </font>
    <font>
      <sz val="10"/>
      <name val="Calibri"/>
      <family val="0"/>
      <charset val="1"/>
    </font>
    <font>
      <b val="true"/>
      <sz val="10"/>
      <name val="Calibri"/>
      <family val="0"/>
      <charset val="1"/>
    </font>
    <font>
      <sz val="10"/>
      <color rgb="FF000000"/>
      <name val="Calibri"/>
      <family val="0"/>
    </font>
    <font>
      <sz val="12"/>
      <name val="Arial"/>
      <family val="0"/>
      <charset val="1"/>
    </font>
    <font>
      <sz val="10"/>
      <name val="Arial"/>
      <family val="0"/>
      <charset val="1"/>
    </font>
  </fonts>
  <fills count="8">
    <fill>
      <patternFill patternType="none"/>
    </fill>
    <fill>
      <patternFill patternType="gray125"/>
    </fill>
    <fill>
      <patternFill patternType="solid">
        <fgColor rgb="FFFFB66C"/>
        <bgColor rgb="FFFF99CC"/>
      </patternFill>
    </fill>
    <fill>
      <patternFill patternType="solid">
        <fgColor rgb="FFFFE994"/>
        <bgColor rgb="FFFFFFCC"/>
      </patternFill>
    </fill>
    <fill>
      <patternFill patternType="solid">
        <fgColor rgb="FFFFFFFF"/>
        <bgColor rgb="FFFFFFCC"/>
      </patternFill>
    </fill>
    <fill>
      <patternFill patternType="solid">
        <fgColor rgb="FFBBE33D"/>
        <bgColor rgb="FFFFCC00"/>
      </patternFill>
    </fill>
    <fill>
      <patternFill patternType="solid">
        <fgColor rgb="FF729FCF"/>
        <bgColor rgb="FF808080"/>
      </patternFill>
    </fill>
    <fill>
      <patternFill patternType="solid">
        <fgColor rgb="FFFF0000"/>
        <bgColor rgb="FFC9211E"/>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B2B2B2"/>
      </left>
      <right style="hair">
        <color rgb="FFB2B2B2"/>
      </right>
      <top style="hair">
        <color rgb="FFCCCCCC"/>
      </top>
      <bottom style="hair">
        <color rgb="FFB2B2B2"/>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tru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true" indent="0" shrinkToFit="false"/>
      <protection locked="tru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left" vertical="bottom" textRotation="0" wrapText="true" indent="0" shrinkToFit="false"/>
      <protection locked="true" hidden="false"/>
    </xf>
    <xf numFmtId="164" fontId="5" fillId="3" borderId="2"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left" vertical="bottom" textRotation="0" wrapText="true" indent="0" shrinkToFit="false"/>
      <protection locked="true" hidden="false"/>
    </xf>
    <xf numFmtId="164" fontId="15" fillId="0" borderId="2" xfId="0" applyFont="true" applyBorder="true" applyAlignment="true" applyProtection="true">
      <alignment horizontal="general" vertical="bottom" textRotation="0" wrapText="true" indent="0" shrinkToFit="false"/>
      <protection locked="true" hidden="false"/>
    </xf>
    <xf numFmtId="164" fontId="15" fillId="2" borderId="2" xfId="0" applyFont="true" applyBorder="true" applyAlignment="true" applyProtection="true">
      <alignment horizontal="left" vertical="bottom" textRotation="0" wrapText="true" indent="0" shrinkToFit="false"/>
      <protection locked="true" hidden="false"/>
    </xf>
    <xf numFmtId="164" fontId="15" fillId="2" borderId="2" xfId="0" applyFont="true" applyBorder="true" applyAlignment="true" applyProtection="true">
      <alignment horizontal="general" vertical="bottom" textRotation="0" wrapText="true" indent="0" shrinkToFit="false"/>
      <protection locked="true" hidden="false"/>
    </xf>
    <xf numFmtId="164" fontId="15" fillId="3" borderId="1" xfId="0" applyFont="true" applyBorder="true" applyAlignment="true" applyProtection="true">
      <alignment horizontal="left" vertical="bottom" textRotation="0" wrapText="true" indent="0" shrinkToFit="false"/>
      <protection locked="true" hidden="false"/>
    </xf>
    <xf numFmtId="164" fontId="15" fillId="3" borderId="1" xfId="0" applyFont="true" applyBorder="true" applyAlignment="true" applyProtection="true">
      <alignment horizontal="general" vertical="bottom" textRotation="0" wrapText="true" indent="0" shrinkToFit="false"/>
      <protection locked="true" hidden="false"/>
    </xf>
    <xf numFmtId="164" fontId="14" fillId="4" borderId="1" xfId="0" applyFont="true" applyBorder="true" applyAlignment="true" applyProtection="true">
      <alignment horizontal="left" vertical="bottom" textRotation="0" wrapText="true" indent="0" shrinkToFit="false"/>
      <protection locked="true" hidden="false"/>
    </xf>
    <xf numFmtId="164" fontId="14" fillId="4" borderId="1" xfId="0" applyFont="true" applyBorder="true" applyAlignment="true" applyProtection="true">
      <alignment horizontal="left" vertical="center" textRotation="0" wrapText="true" indent="0" shrinkToFit="false"/>
      <protection locked="true" hidden="false"/>
    </xf>
    <xf numFmtId="164" fontId="15" fillId="4"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general" vertical="bottom" textRotation="0" wrapText="true" indent="0" shrinkToFit="false"/>
      <protection locked="true" hidden="false"/>
    </xf>
    <xf numFmtId="164" fontId="16" fillId="3" borderId="1" xfId="0" applyFont="true" applyBorder="true" applyAlignment="true" applyProtection="true">
      <alignment horizontal="general" vertical="bottom" textRotation="0" wrapText="true" indent="0" shrinkToFit="false"/>
      <protection locked="true" hidden="false"/>
    </xf>
    <xf numFmtId="164" fontId="15" fillId="4" borderId="1" xfId="0" applyFont="true" applyBorder="true" applyAlignment="true" applyProtection="true">
      <alignment horizontal="general" vertical="bottom" textRotation="0" wrapText="true" indent="0" shrinkToFit="false"/>
      <protection locked="true" hidden="false"/>
    </xf>
    <xf numFmtId="164" fontId="15" fillId="3" borderId="2" xfId="0" applyFont="true" applyBorder="true" applyAlignment="true" applyProtection="true">
      <alignment horizontal="left" vertical="bottom" textRotation="0" wrapText="true" indent="0" shrinkToFit="false"/>
      <protection locked="true" hidden="false"/>
    </xf>
    <xf numFmtId="164" fontId="15" fillId="3" borderId="2" xfId="0" applyFont="true" applyBorder="true" applyAlignment="true" applyProtection="true">
      <alignment horizontal="general" vertical="bottom" textRotation="0" wrapText="true" indent="0" shrinkToFit="false"/>
      <protection locked="true" hidden="false"/>
    </xf>
    <xf numFmtId="164" fontId="16" fillId="4" borderId="1" xfId="0" applyFont="true" applyBorder="true" applyAlignment="true" applyProtection="true">
      <alignment horizontal="general" vertical="bottom" textRotation="0" wrapText="true" indent="0" shrinkToFit="false"/>
      <protection locked="true" hidden="false"/>
    </xf>
    <xf numFmtId="164" fontId="15" fillId="2" borderId="1" xfId="0" applyFont="true" applyBorder="true" applyAlignment="true" applyProtection="true">
      <alignment horizontal="left" vertical="bottom" textRotation="0" wrapText="true" indent="0" shrinkToFit="false"/>
      <protection locked="true" hidden="false"/>
    </xf>
    <xf numFmtId="164" fontId="15" fillId="2" borderId="1" xfId="0" applyFont="true" applyBorder="tru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left" vertical="bottom" textRotation="0" wrapText="tru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6" fillId="6" borderId="0" xfId="0" applyFont="true" applyBorder="false" applyAlignment="true" applyProtection="true">
      <alignment horizontal="left" vertical="bottom" textRotation="0" wrapText="true" indent="0" shrinkToFit="false"/>
      <protection locked="true" hidden="false"/>
    </xf>
    <xf numFmtId="164" fontId="16" fillId="7"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left" vertical="bottom" textRotation="0" wrapText="true" indent="0" shrinkToFit="false"/>
      <protection locked="true" hidden="false"/>
    </xf>
    <xf numFmtId="167" fontId="14" fillId="0" borderId="0" xfId="0" applyFont="true" applyBorder="false" applyAlignment="true" applyProtection="true">
      <alignment horizontal="left" vertical="bottom" textRotation="0" wrapText="true" indent="0" shrinkToFit="false"/>
      <protection locked="true" hidden="false"/>
    </xf>
    <xf numFmtId="168" fontId="14" fillId="0" borderId="0" xfId="0" applyFont="true" applyBorder="false" applyAlignment="true" applyProtection="true">
      <alignment horizontal="left" vertical="bottom" textRotation="0" wrapText="true" indent="0" shrinkToFit="false"/>
      <protection locked="true" hidden="false"/>
    </xf>
    <xf numFmtId="168" fontId="17" fillId="0" borderId="0" xfId="0" applyFont="true" applyBorder="false" applyAlignment="true" applyProtection="true">
      <alignment horizontal="left" vertical="bottom" textRotation="0" wrapText="true" indent="0" shrinkToFit="false"/>
      <protection locked="true" hidden="false"/>
    </xf>
    <xf numFmtId="169" fontId="14" fillId="0" borderId="0" xfId="0" applyFont="true" applyBorder="false" applyAlignment="true" applyProtection="true">
      <alignment horizontal="left" vertical="bottom" textRotation="0" wrapText="true" indent="0" shrinkToFit="false"/>
      <protection locked="true" hidden="false"/>
    </xf>
    <xf numFmtId="169" fontId="17" fillId="0" borderId="0" xfId="0" applyFont="true" applyBorder="false" applyAlignment="true" applyProtection="true">
      <alignment horizontal="left"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left" vertical="center" textRotation="0" wrapText="tru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left" vertical="bottom" textRotation="0" wrapText="true" indent="0" shrinkToFit="false"/>
      <protection locked="true" hidden="false"/>
    </xf>
    <xf numFmtId="164" fontId="8" fillId="4" borderId="1" xfId="0" applyFont="true" applyBorder="true" applyAlignment="true" applyProtection="true">
      <alignment horizontal="general" vertical="bottom" textRotation="0" wrapText="true" indent="0" shrinkToFit="false"/>
      <protection locked="true" hidden="false"/>
    </xf>
    <xf numFmtId="165" fontId="18" fillId="0" borderId="1" xfId="0" applyFont="true" applyBorder="true" applyAlignment="true" applyProtection="true">
      <alignment horizontal="left" vertical="bottom" textRotation="0" wrapText="true" indent="0" shrinkToFit="false"/>
      <protection locked="true" hidden="false"/>
    </xf>
    <xf numFmtId="165" fontId="7" fillId="0" borderId="1" xfId="0" applyFont="true" applyBorder="true" applyAlignment="true" applyProtection="true">
      <alignment horizontal="left" vertical="bottom" textRotation="0" wrapText="true" indent="0" shrinkToFit="false"/>
      <protection locked="true" hidden="false"/>
    </xf>
    <xf numFmtId="170" fontId="7" fillId="0" borderId="1" xfId="0" applyFont="true" applyBorder="true" applyAlignment="true" applyProtection="true">
      <alignment horizontal="left" vertical="bottom"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5" fontId="19" fillId="0" borderId="1" xfId="0" applyFont="true" applyBorder="true" applyAlignment="true" applyProtection="true">
      <alignment horizontal="left"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99CC"/>
      <rgbColor rgb="FFCC99FF"/>
      <rgbColor rgb="FFFFB66C"/>
      <rgbColor rgb="FF3366FF"/>
      <rgbColor rgb="FF33CCCC"/>
      <rgbColor rgb="FFBBE33D"/>
      <rgbColor rgb="FFFFCC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5"/>
  <sheetViews>
    <sheetView showFormulas="false" showGridLines="true" showRowColHeaders="true" showZeros="true" rightToLeft="false" tabSelected="true" showOutlineSymbols="true" defaultGridColor="true" view="normal" topLeftCell="G1" colorId="64" zoomScale="85" zoomScaleNormal="85" zoomScalePageLayoutView="100" workbookViewId="0">
      <selection pane="topLeft" activeCell="L1" activeCellId="0" sqref="L1"/>
    </sheetView>
  </sheetViews>
  <sheetFormatPr defaultColWidth="27.53515625" defaultRowHeight="13.8" zeroHeight="false" outlineLevelRow="0" outlineLevelCol="0"/>
  <cols>
    <col collapsed="false" customWidth="true" hidden="false" outlineLevel="0" max="1" min="1" style="1" width="19.52"/>
    <col collapsed="false" customWidth="true" hidden="false" outlineLevel="0" max="2" min="2" style="1" width="22.92"/>
    <col collapsed="false" customWidth="true" hidden="false" outlineLevel="0" max="3" min="3" style="1" width="15"/>
    <col collapsed="false" customWidth="true" hidden="false" outlineLevel="0" max="4" min="4" style="1" width="11.45"/>
    <col collapsed="false" customWidth="true" hidden="false" outlineLevel="0" max="5" min="5" style="1" width="16.43"/>
    <col collapsed="false" customWidth="true" hidden="false" outlineLevel="0" max="6" min="6" style="1" width="15.49"/>
    <col collapsed="false" customWidth="true" hidden="false" outlineLevel="0" max="7" min="7" style="1" width="23.46"/>
    <col collapsed="false" customWidth="true" hidden="false" outlineLevel="0" max="8" min="8" style="1" width="15.83"/>
    <col collapsed="false" customWidth="true" hidden="false" outlineLevel="0" max="9" min="9" style="1" width="17.67"/>
    <col collapsed="false" customWidth="true" hidden="false" outlineLevel="0" max="11" min="10" style="1" width="11.5"/>
    <col collapsed="false" customWidth="true" hidden="false" outlineLevel="0" max="12" min="12" style="1" width="31.66"/>
    <col collapsed="false" customWidth="true" hidden="false" outlineLevel="0" max="13" min="13" style="1" width="33.67"/>
    <col collapsed="false" customWidth="true" hidden="false" outlineLevel="0" max="14" min="14" style="1" width="39.83"/>
    <col collapsed="false" customWidth="true" hidden="false" outlineLevel="0" max="15" min="15" style="1" width="18.66"/>
    <col collapsed="false" customWidth="false" hidden="false" outlineLevel="0" max="1023" min="16" style="1" width="27.5"/>
    <col collapsed="false" customWidth="true" hidden="false" outlineLevel="0" max="16384" min="16384" style="0" width="11.53"/>
  </cols>
  <sheetData>
    <row r="1" s="3" customFormat="true" ht="13.8" hidden="false" customHeight="false" outlineLevel="0" collapsed="false">
      <c r="A1" s="2" t="s">
        <v>0</v>
      </c>
      <c r="B1" s="2" t="s">
        <v>1</v>
      </c>
      <c r="C1" s="2" t="s">
        <v>1</v>
      </c>
      <c r="D1" s="2" t="s">
        <v>1</v>
      </c>
      <c r="E1" s="2" t="s">
        <v>1</v>
      </c>
      <c r="F1" s="2" t="s">
        <v>1</v>
      </c>
      <c r="G1" s="2" t="s">
        <v>1</v>
      </c>
      <c r="H1" s="2" t="s">
        <v>1</v>
      </c>
      <c r="I1" s="2" t="s">
        <v>1</v>
      </c>
      <c r="J1" s="2" t="s">
        <v>1</v>
      </c>
      <c r="K1" s="2" t="s">
        <v>1</v>
      </c>
      <c r="O1" s="4"/>
      <c r="P1" s="4"/>
      <c r="AMJ1" s="0"/>
    </row>
    <row r="2" s="3" customFormat="true" ht="91.2" hidden="false" customHeight="false" outlineLevel="0" collapsed="false">
      <c r="A2" s="5" t="s">
        <v>1</v>
      </c>
      <c r="B2" s="5" t="s">
        <v>1</v>
      </c>
      <c r="C2" s="5" t="s">
        <v>1</v>
      </c>
      <c r="D2" s="5" t="s">
        <v>1</v>
      </c>
      <c r="E2" s="5" t="s">
        <v>2</v>
      </c>
      <c r="F2" s="5" t="s">
        <v>3</v>
      </c>
      <c r="G2" s="5" t="s">
        <v>4</v>
      </c>
      <c r="H2" s="5" t="s">
        <v>1</v>
      </c>
      <c r="I2" s="5" t="s">
        <v>5</v>
      </c>
      <c r="J2" s="5" t="s">
        <v>1</v>
      </c>
      <c r="K2" s="5" t="s">
        <v>1</v>
      </c>
      <c r="O2" s="4"/>
      <c r="P2" s="4"/>
      <c r="AMJ2" s="0"/>
    </row>
    <row r="3" s="7" customFormat="true" ht="13.8" hidden="false" customHeight="false" outlineLevel="0" collapsed="false">
      <c r="A3" s="6" t="s">
        <v>6</v>
      </c>
      <c r="B3" s="6"/>
      <c r="C3" s="6"/>
      <c r="D3" s="6"/>
      <c r="E3" s="6"/>
      <c r="F3" s="6"/>
      <c r="G3" s="6"/>
      <c r="H3" s="6"/>
      <c r="I3" s="6"/>
      <c r="J3" s="6"/>
      <c r="K3" s="6"/>
      <c r="O3" s="6"/>
      <c r="P3" s="6"/>
      <c r="AMJ3" s="0"/>
    </row>
    <row r="4" s="9" customFormat="true" ht="13.8" hidden="false" customHeight="false" outlineLevel="0" collapsed="false">
      <c r="A4" s="8" t="s">
        <v>7</v>
      </c>
      <c r="B4" s="8"/>
      <c r="C4" s="8"/>
      <c r="D4" s="8"/>
      <c r="E4" s="8"/>
      <c r="F4" s="8"/>
      <c r="G4" s="8"/>
      <c r="H4" s="8"/>
      <c r="I4" s="8"/>
      <c r="J4" s="8"/>
      <c r="K4" s="8"/>
      <c r="O4" s="8"/>
      <c r="P4" s="8"/>
      <c r="AMJ4" s="0"/>
    </row>
    <row r="5" s="11" customFormat="true" ht="13.8" hidden="false" customHeight="false" outlineLevel="0" collapsed="false">
      <c r="A5" s="10" t="s">
        <v>1</v>
      </c>
      <c r="B5" s="10" t="s">
        <v>8</v>
      </c>
      <c r="C5" s="10" t="s">
        <v>9</v>
      </c>
      <c r="D5" s="10" t="s">
        <v>9</v>
      </c>
      <c r="E5" s="10" t="s">
        <v>9</v>
      </c>
      <c r="F5" s="10" t="s">
        <v>9</v>
      </c>
      <c r="G5" s="10" t="s">
        <v>9</v>
      </c>
      <c r="H5" s="10" t="s">
        <v>10</v>
      </c>
      <c r="I5" s="10" t="s">
        <v>9</v>
      </c>
      <c r="J5" s="10" t="s">
        <v>10</v>
      </c>
      <c r="K5" s="10" t="s">
        <v>10</v>
      </c>
      <c r="O5" s="12"/>
      <c r="P5" s="12"/>
      <c r="AMJ5" s="0"/>
    </row>
    <row r="6" s="13" customFormat="true" ht="13.8" hidden="false" customHeight="false" outlineLevel="0" collapsed="false">
      <c r="A6" s="8" t="s">
        <v>11</v>
      </c>
      <c r="B6" s="8"/>
      <c r="C6" s="8"/>
      <c r="D6" s="8"/>
      <c r="E6" s="8"/>
      <c r="F6" s="8"/>
      <c r="G6" s="8"/>
      <c r="H6" s="8"/>
      <c r="I6" s="8"/>
      <c r="J6" s="8"/>
      <c r="K6" s="8"/>
      <c r="L6" s="9"/>
      <c r="O6" s="14"/>
      <c r="P6" s="14"/>
      <c r="AMJ6" s="0"/>
    </row>
    <row r="7" s="15" customFormat="true" ht="28.5" hidden="false" customHeight="false" outlineLevel="0" collapsed="false">
      <c r="A7" s="10" t="s">
        <v>1</v>
      </c>
      <c r="B7" s="10" t="s">
        <v>12</v>
      </c>
      <c r="C7" s="10" t="s">
        <v>13</v>
      </c>
      <c r="D7" s="10" t="s">
        <v>13</v>
      </c>
      <c r="E7" s="10" t="s">
        <v>13</v>
      </c>
      <c r="F7" s="10" t="s">
        <v>13</v>
      </c>
      <c r="G7" s="10" t="s">
        <v>13</v>
      </c>
      <c r="H7" s="10" t="s">
        <v>14</v>
      </c>
      <c r="I7" s="10" t="s">
        <v>15</v>
      </c>
      <c r="J7" s="10"/>
      <c r="K7" s="10" t="s">
        <v>16</v>
      </c>
      <c r="O7" s="10"/>
      <c r="P7" s="10"/>
      <c r="AMJ7" s="0"/>
    </row>
    <row r="8" s="17" customFormat="true" ht="13.8" hidden="false" customHeight="false" outlineLevel="0" collapsed="false">
      <c r="A8" s="16" t="s">
        <v>17</v>
      </c>
      <c r="B8" s="16"/>
      <c r="C8" s="16"/>
      <c r="D8" s="16"/>
      <c r="E8" s="16"/>
      <c r="F8" s="16"/>
      <c r="G8" s="16"/>
      <c r="H8" s="16"/>
      <c r="I8" s="16"/>
      <c r="J8" s="16"/>
      <c r="K8" s="16"/>
      <c r="O8" s="16"/>
      <c r="P8" s="16"/>
      <c r="AMJ8" s="0"/>
    </row>
    <row r="9" s="18" customFormat="true" ht="57" hidden="false" customHeight="false" outlineLevel="0" collapsed="false">
      <c r="A9" s="10" t="s">
        <v>18</v>
      </c>
      <c r="B9" s="10" t="s">
        <v>19</v>
      </c>
      <c r="C9" s="10"/>
      <c r="D9" s="10"/>
      <c r="E9" s="10" t="s">
        <v>20</v>
      </c>
      <c r="F9" s="10" t="s">
        <v>21</v>
      </c>
      <c r="G9" s="10" t="s">
        <v>22</v>
      </c>
      <c r="H9" s="10" t="s">
        <v>23</v>
      </c>
      <c r="I9" s="10" t="s">
        <v>24</v>
      </c>
      <c r="J9" s="10" t="s">
        <v>25</v>
      </c>
      <c r="K9" s="10" t="s">
        <v>26</v>
      </c>
      <c r="L9" s="15"/>
      <c r="O9" s="19"/>
      <c r="P9" s="19"/>
      <c r="AMJ9" s="0"/>
    </row>
    <row r="10" s="21" customFormat="true" ht="13.8" hidden="false" customHeight="false" outlineLevel="0" collapsed="false">
      <c r="A10" s="20" t="s">
        <v>27</v>
      </c>
      <c r="B10" s="20"/>
      <c r="C10" s="20"/>
      <c r="D10" s="20"/>
      <c r="E10" s="20"/>
      <c r="F10" s="20"/>
      <c r="G10" s="20"/>
      <c r="H10" s="20"/>
      <c r="I10" s="20"/>
      <c r="J10" s="20"/>
      <c r="K10" s="20"/>
      <c r="O10" s="20"/>
      <c r="P10" s="20"/>
      <c r="AMJ10" s="0"/>
    </row>
    <row r="11" s="23" customFormat="true" ht="23.85" hidden="false" customHeight="false" outlineLevel="0" collapsed="false">
      <c r="A11" s="18" t="s">
        <v>28</v>
      </c>
      <c r="B11" s="18" t="s">
        <v>29</v>
      </c>
      <c r="C11" s="18" t="s">
        <v>30</v>
      </c>
      <c r="D11" s="18" t="s">
        <v>31</v>
      </c>
      <c r="E11" s="18" t="s">
        <v>32</v>
      </c>
      <c r="F11" s="18" t="s">
        <v>33</v>
      </c>
      <c r="G11" s="18" t="s">
        <v>34</v>
      </c>
      <c r="H11" s="18" t="s">
        <v>35</v>
      </c>
      <c r="I11" s="18" t="s">
        <v>36</v>
      </c>
      <c r="J11" s="18" t="s">
        <v>37</v>
      </c>
      <c r="K11" s="18" t="s">
        <v>38</v>
      </c>
      <c r="L11" s="11"/>
      <c r="M11" s="22"/>
      <c r="N11" s="22"/>
      <c r="Q11" s="22"/>
      <c r="AMJ11" s="0"/>
    </row>
    <row r="12" s="22" customFormat="true" ht="23.85" hidden="false" customHeight="false" outlineLevel="0" collapsed="false">
      <c r="A12" s="12" t="s">
        <v>39</v>
      </c>
      <c r="B12" s="24" t="s">
        <v>40</v>
      </c>
      <c r="C12" s="24" t="s">
        <v>41</v>
      </c>
      <c r="D12" s="24" t="s">
        <v>42</v>
      </c>
      <c r="E12" s="12" t="s">
        <v>39</v>
      </c>
      <c r="F12" s="12" t="s">
        <v>39</v>
      </c>
      <c r="G12" s="12" t="s">
        <v>39</v>
      </c>
      <c r="H12" s="12" t="n">
        <v>57</v>
      </c>
      <c r="I12" s="12" t="s">
        <v>39</v>
      </c>
      <c r="J12" s="12" t="n">
        <v>3</v>
      </c>
      <c r="K12" s="12" t="n">
        <v>10</v>
      </c>
      <c r="L12" s="11"/>
      <c r="O12" s="25"/>
      <c r="P12" s="25"/>
      <c r="AMJ12" s="0"/>
    </row>
    <row r="13" s="27" customFormat="true" ht="13.8" hidden="false" customHeight="false" outlineLevel="0" collapsed="false">
      <c r="A13" s="26"/>
      <c r="B13" s="26"/>
      <c r="C13" s="26"/>
      <c r="D13" s="26"/>
      <c r="E13" s="26"/>
      <c r="F13" s="26"/>
      <c r="G13" s="26"/>
      <c r="H13" s="26"/>
      <c r="I13" s="26"/>
      <c r="J13" s="26"/>
      <c r="K13" s="26"/>
      <c r="O13" s="2"/>
      <c r="P13" s="2"/>
      <c r="Q13" s="2"/>
      <c r="AMJ13" s="0"/>
    </row>
    <row r="14" s="28" customFormat="true" ht="13.8" hidden="false" customHeight="false" outlineLevel="0" collapsed="false">
      <c r="A14" s="26"/>
      <c r="B14" s="26"/>
      <c r="C14" s="26"/>
      <c r="D14" s="26"/>
      <c r="E14" s="26"/>
      <c r="F14" s="26"/>
      <c r="G14" s="26"/>
      <c r="H14" s="26"/>
      <c r="I14" s="26"/>
      <c r="J14" s="26"/>
      <c r="K14" s="26"/>
      <c r="O14" s="5"/>
      <c r="P14" s="5"/>
      <c r="Q14" s="5"/>
      <c r="AMJ14" s="0"/>
    </row>
    <row r="15" s="28" customFormat="true" ht="13.8" hidden="false" customHeight="false" outlineLevel="0" collapsed="false">
      <c r="AMJ15" s="0"/>
    </row>
    <row r="16" s="28" customFormat="true" ht="13.8" hidden="false" customHeight="false" outlineLevel="0" collapsed="false">
      <c r="AMJ16" s="0"/>
    </row>
    <row r="17" s="28" customFormat="true" ht="13.8" hidden="false" customHeight="false" outlineLevel="0" collapsed="false">
      <c r="AMJ17" s="0"/>
    </row>
    <row r="18" s="28" customFormat="true" ht="13.8" hidden="false" customHeight="false" outlineLevel="0" collapsed="false">
      <c r="AMJ18" s="0"/>
    </row>
    <row r="19" s="28" customFormat="true" ht="13.8" hidden="false" customHeight="false" outlineLevel="0" collapsed="false">
      <c r="AMJ19" s="0"/>
    </row>
    <row r="20" s="28" customFormat="true" ht="13.8" hidden="false" customHeight="false" outlineLevel="0" collapsed="false">
      <c r="AMJ20" s="0"/>
    </row>
    <row r="21" s="28" customFormat="true" ht="13.8" hidden="false" customHeight="false" outlineLevel="0" collapsed="false">
      <c r="AMJ21" s="0"/>
    </row>
    <row r="22" s="28" customFormat="true" ht="13.8" hidden="false" customHeight="false" outlineLevel="0" collapsed="false">
      <c r="AMJ22" s="0"/>
    </row>
    <row r="23" s="28" customFormat="true" ht="13.8" hidden="false" customHeight="false" outlineLevel="0" collapsed="false">
      <c r="AMJ23" s="0"/>
    </row>
    <row r="24" s="28" customFormat="true" ht="13.8" hidden="false" customHeight="false" outlineLevel="0" collapsed="false">
      <c r="AMJ24" s="0"/>
    </row>
    <row r="25" s="28" customFormat="true" ht="13.8" hidden="false" customHeight="false" outlineLevel="0" collapsed="false">
      <c r="AMJ25" s="0"/>
    </row>
    <row r="26" s="28" customFormat="true" ht="13.8" hidden="false" customHeight="false" outlineLevel="0" collapsed="false">
      <c r="AMJ26" s="0"/>
    </row>
    <row r="27" s="28" customFormat="true" ht="13.8" hidden="false" customHeight="false" outlineLevel="0" collapsed="false">
      <c r="AMJ27" s="0"/>
    </row>
    <row r="28" s="28" customFormat="true" ht="13.8" hidden="false" customHeight="false" outlineLevel="0" collapsed="false">
      <c r="AMJ28" s="0"/>
    </row>
    <row r="29" s="28" customFormat="true" ht="13.8" hidden="false" customHeight="false" outlineLevel="0" collapsed="false">
      <c r="AMJ29" s="0"/>
    </row>
    <row r="30" s="28" customFormat="true" ht="13.8" hidden="false" customHeight="false" outlineLevel="0" collapsed="false">
      <c r="AMJ30" s="0"/>
    </row>
    <row r="31" s="28" customFormat="true" ht="13.8" hidden="false" customHeight="false" outlineLevel="0" collapsed="false">
      <c r="AMJ31" s="0"/>
    </row>
    <row r="32" s="28" customFormat="true" ht="13.8" hidden="false" customHeight="false" outlineLevel="0" collapsed="false">
      <c r="AMJ32" s="0"/>
    </row>
    <row r="33" s="28" customFormat="true" ht="13.8" hidden="false" customHeight="false" outlineLevel="0" collapsed="false">
      <c r="AMJ33" s="0"/>
    </row>
    <row r="34" s="28" customFormat="true" ht="13.8" hidden="false" customHeight="false" outlineLevel="0" collapsed="false">
      <c r="AMJ34" s="0"/>
    </row>
    <row r="35" s="28" customFormat="true" ht="13.8" hidden="false" customHeight="false" outlineLevel="0" collapsed="false">
      <c r="AMJ35" s="0"/>
    </row>
    <row r="36" s="28" customFormat="true" ht="13.8" hidden="false" customHeight="false" outlineLevel="0" collapsed="false">
      <c r="AMJ36" s="0"/>
    </row>
    <row r="37" s="28" customFormat="true" ht="13.8" hidden="false" customHeight="false" outlineLevel="0" collapsed="false">
      <c r="AMJ37" s="0"/>
    </row>
    <row r="38" s="28" customFormat="true" ht="13.8" hidden="false" customHeight="false" outlineLevel="0" collapsed="false">
      <c r="AMJ38" s="0"/>
    </row>
    <row r="39" s="28" customFormat="true" ht="13.8" hidden="false" customHeight="false" outlineLevel="0" collapsed="false">
      <c r="AMJ39" s="0"/>
    </row>
    <row r="40" s="28" customFormat="true" ht="13.8" hidden="false" customHeight="false" outlineLevel="0" collapsed="false">
      <c r="AMJ40" s="0"/>
    </row>
    <row r="41" s="28" customFormat="true" ht="13.8" hidden="false" customHeight="false" outlineLevel="0" collapsed="false">
      <c r="AMJ41" s="0"/>
    </row>
    <row r="42" s="28" customFormat="true" ht="13.8" hidden="false" customHeight="false" outlineLevel="0" collapsed="false">
      <c r="AMJ42" s="0"/>
    </row>
    <row r="43" s="28" customFormat="true" ht="13.8" hidden="false" customHeight="false" outlineLevel="0" collapsed="false">
      <c r="AMJ43" s="0"/>
    </row>
    <row r="44" s="28" customFormat="true" ht="13.8" hidden="false" customHeight="false" outlineLevel="0" collapsed="false">
      <c r="AMJ44" s="0"/>
    </row>
    <row r="45" s="28" customFormat="true" ht="13.8" hidden="false" customHeight="false" outlineLevel="0" collapsed="false">
      <c r="AMJ45" s="0"/>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62" activeCellId="0" sqref="D62"/>
    </sheetView>
  </sheetViews>
  <sheetFormatPr defaultColWidth="10.76953125" defaultRowHeight="14.25" zeroHeight="false" outlineLevelRow="0" outlineLevelCol="0"/>
  <cols>
    <col collapsed="false" customWidth="true" hidden="false" outlineLevel="0" max="1" min="1" style="26" width="12.66"/>
    <col collapsed="false" customWidth="true" hidden="false" outlineLevel="0" max="2" min="2" style="26" width="24.15"/>
    <col collapsed="false" customWidth="true" hidden="false" outlineLevel="0" max="3" min="3" style="26" width="18.85"/>
    <col collapsed="false" customWidth="true" hidden="false" outlineLevel="0" max="4" min="4" style="26" width="16.14"/>
    <col collapsed="false" customWidth="true" hidden="false" outlineLevel="0" max="5" min="5" style="26" width="14.83"/>
    <col collapsed="false" customWidth="true" hidden="false" outlineLevel="0" max="6" min="6" style="26" width="17.29"/>
  </cols>
  <sheetData>
    <row r="1" s="7" customFormat="true" ht="13.8" hidden="false" customHeight="false" outlineLevel="0" collapsed="false">
      <c r="A1" s="20" t="s">
        <v>6</v>
      </c>
      <c r="B1" s="20"/>
      <c r="C1" s="20"/>
      <c r="D1" s="20"/>
      <c r="E1" s="20"/>
      <c r="F1" s="20"/>
      <c r="G1" s="20"/>
      <c r="H1" s="20"/>
      <c r="I1" s="20"/>
      <c r="J1" s="20"/>
      <c r="K1" s="20"/>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v>
      </c>
      <c r="B3" s="43" t="s">
        <v>8</v>
      </c>
      <c r="C3" s="43" t="s">
        <v>9</v>
      </c>
      <c r="D3" s="43" t="s">
        <v>9</v>
      </c>
      <c r="E3" s="42" t="s">
        <v>9</v>
      </c>
      <c r="F3" s="42" t="s">
        <v>9</v>
      </c>
      <c r="G3" s="26"/>
      <c r="H3" s="26"/>
      <c r="I3" s="26"/>
      <c r="J3" s="26"/>
      <c r="K3" s="26"/>
      <c r="L3" s="26"/>
      <c r="M3" s="12"/>
      <c r="P3" s="12"/>
      <c r="Q3" s="12"/>
    </row>
    <row r="4" s="13" customFormat="true" ht="13.8" hidden="false" customHeight="false" outlineLevel="0" collapsed="false">
      <c r="A4" s="8" t="s">
        <v>11</v>
      </c>
      <c r="B4" s="8"/>
      <c r="C4" s="8"/>
      <c r="D4" s="8"/>
      <c r="E4" s="8"/>
      <c r="F4" s="8"/>
      <c r="G4" s="8"/>
      <c r="H4" s="8"/>
      <c r="I4" s="8"/>
      <c r="J4" s="8"/>
      <c r="K4" s="8"/>
      <c r="L4" s="8"/>
      <c r="M4" s="8"/>
      <c r="N4" s="9"/>
      <c r="O4" s="9"/>
      <c r="P4" s="8"/>
      <c r="Q4" s="8"/>
      <c r="R4" s="9"/>
      <c r="S4" s="9"/>
      <c r="T4" s="9"/>
      <c r="U4" s="9"/>
      <c r="V4" s="9"/>
      <c r="W4" s="9"/>
      <c r="X4" s="9"/>
      <c r="Y4" s="9"/>
      <c r="Z4" s="9"/>
      <c r="AA4" s="9"/>
      <c r="AB4" s="9"/>
    </row>
    <row r="5" s="15" customFormat="true" ht="13.8" hidden="false" customHeight="false" outlineLevel="0" collapsed="false">
      <c r="A5" s="42" t="s">
        <v>1</v>
      </c>
      <c r="B5" s="43" t="s">
        <v>12</v>
      </c>
      <c r="C5" s="43"/>
      <c r="D5" s="43"/>
      <c r="E5" s="43"/>
      <c r="F5" s="43" t="s">
        <v>231</v>
      </c>
      <c r="G5" s="42"/>
      <c r="H5" s="43"/>
      <c r="I5" s="43"/>
      <c r="J5" s="10"/>
      <c r="K5" s="10"/>
      <c r="L5" s="10"/>
      <c r="M5" s="10"/>
      <c r="P5" s="10"/>
      <c r="Q5" s="10"/>
    </row>
    <row r="6" s="17" customFormat="true" ht="13.8" hidden="false" customHeight="false" outlineLevel="0" collapsed="false">
      <c r="A6" s="8" t="s">
        <v>17</v>
      </c>
      <c r="B6" s="8"/>
      <c r="C6" s="8"/>
      <c r="D6" s="8"/>
      <c r="E6" s="8"/>
      <c r="F6" s="8"/>
      <c r="G6" s="8"/>
      <c r="H6" s="8"/>
      <c r="I6" s="8"/>
      <c r="J6" s="8"/>
      <c r="K6" s="8"/>
      <c r="L6" s="16"/>
      <c r="M6" s="16"/>
      <c r="P6" s="16"/>
      <c r="Q6" s="16"/>
    </row>
    <row r="7" s="18" customFormat="true" ht="15.3" hidden="false" customHeight="true" outlineLevel="0" collapsed="false">
      <c r="A7" s="42" t="s">
        <v>1</v>
      </c>
      <c r="B7" s="42" t="s">
        <v>249</v>
      </c>
      <c r="C7" s="42"/>
      <c r="D7" s="42"/>
      <c r="E7" s="43" t="s">
        <v>250</v>
      </c>
      <c r="F7" s="43" t="s">
        <v>251</v>
      </c>
      <c r="G7" s="43"/>
      <c r="H7" s="90"/>
      <c r="I7" s="10"/>
      <c r="J7" s="10"/>
      <c r="K7" s="10"/>
      <c r="L7" s="10"/>
      <c r="M7" s="10"/>
      <c r="N7" s="15"/>
      <c r="O7" s="15"/>
      <c r="P7" s="10"/>
      <c r="Q7" s="10"/>
      <c r="R7" s="15"/>
      <c r="S7" s="15"/>
      <c r="T7" s="15"/>
      <c r="U7" s="15"/>
      <c r="V7" s="15"/>
      <c r="W7" s="15"/>
      <c r="X7" s="15"/>
      <c r="Y7" s="15"/>
      <c r="Z7" s="15"/>
      <c r="AA7" s="15"/>
      <c r="AB7" s="15"/>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95" t="s">
        <v>252</v>
      </c>
      <c r="B9" s="18" t="s">
        <v>253</v>
      </c>
      <c r="C9" s="18" t="s">
        <v>30</v>
      </c>
      <c r="D9" s="18" t="s">
        <v>31</v>
      </c>
      <c r="E9" s="95" t="s">
        <v>250</v>
      </c>
      <c r="F9" s="95" t="s">
        <v>254</v>
      </c>
      <c r="G9" s="95"/>
      <c r="H9" s="88"/>
      <c r="I9" s="88"/>
      <c r="J9" s="88"/>
    </row>
    <row r="10" customFormat="false" ht="13.8" hidden="false" customHeight="false" outlineLevel="0" collapsed="false">
      <c r="A10" s="96"/>
      <c r="B10" s="97"/>
      <c r="C10" s="98" t="s">
        <v>255</v>
      </c>
      <c r="D10" s="98" t="s">
        <v>256</v>
      </c>
      <c r="E10" s="88"/>
      <c r="F10" s="88"/>
      <c r="G10" s="88"/>
      <c r="H10" s="88"/>
      <c r="I10" s="88"/>
      <c r="J10" s="88"/>
    </row>
    <row r="11" customFormat="false" ht="13.8" hidden="false" customHeight="false" outlineLevel="0" collapsed="false">
      <c r="A11" s="88"/>
      <c r="B11" s="99"/>
      <c r="C11" s="99"/>
      <c r="D11" s="99"/>
      <c r="E11" s="88"/>
      <c r="F11" s="88"/>
      <c r="G11" s="88"/>
      <c r="H11" s="88"/>
      <c r="I11" s="88"/>
      <c r="J11" s="88"/>
    </row>
    <row r="12" customFormat="false" ht="13.8" hidden="false" customHeight="false" outlineLevel="0" collapsed="false">
      <c r="A12" s="88"/>
      <c r="B12" s="99"/>
      <c r="C12" s="99"/>
      <c r="D12" s="99"/>
      <c r="E12" s="88"/>
      <c r="F12" s="88"/>
      <c r="G12" s="88"/>
      <c r="H12" s="88"/>
      <c r="I12" s="88"/>
      <c r="J12" s="88"/>
    </row>
    <row r="13" customFormat="false" ht="13.8" hidden="false" customHeight="false" outlineLevel="0" collapsed="false">
      <c r="A13" s="88"/>
      <c r="B13" s="99"/>
      <c r="C13" s="99"/>
      <c r="D13" s="99"/>
      <c r="E13" s="88"/>
      <c r="F13" s="88"/>
      <c r="G13" s="88"/>
      <c r="H13" s="88"/>
      <c r="I13" s="88"/>
      <c r="J13" s="88"/>
    </row>
    <row r="14" customFormat="false" ht="13.8" hidden="false" customHeight="false" outlineLevel="0" collapsed="false">
      <c r="A14" s="88"/>
      <c r="B14" s="99"/>
      <c r="C14" s="99"/>
      <c r="D14" s="99"/>
      <c r="E14" s="88"/>
      <c r="F14" s="88"/>
      <c r="G14" s="88"/>
      <c r="H14" s="88"/>
      <c r="I14" s="88"/>
      <c r="J14" s="88"/>
    </row>
    <row r="15" customFormat="false" ht="13.8" hidden="false" customHeight="false" outlineLevel="0" collapsed="false">
      <c r="A15" s="88"/>
      <c r="B15" s="99"/>
      <c r="C15" s="99"/>
      <c r="D15" s="99"/>
      <c r="E15" s="88"/>
      <c r="F15" s="88"/>
      <c r="G15" s="88"/>
      <c r="H15" s="88"/>
      <c r="I15" s="88"/>
      <c r="J15" s="88"/>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18" activeCellId="0" sqref="A18"/>
    </sheetView>
  </sheetViews>
  <sheetFormatPr defaultColWidth="10.921875" defaultRowHeight="14.25" zeroHeight="false" outlineLevelRow="0" outlineLevelCol="0"/>
  <cols>
    <col collapsed="false" customWidth="true" hidden="false" outlineLevel="0" max="1" min="1" style="26" width="32.15"/>
    <col collapsed="false" customWidth="true" hidden="false" outlineLevel="0" max="2" min="2" style="26" width="12.17"/>
    <col collapsed="false" customWidth="true" hidden="false" outlineLevel="0" max="3" min="3" style="26" width="26.24"/>
    <col collapsed="false" customWidth="true" hidden="false" outlineLevel="0" max="4" min="4" style="26" width="20.98"/>
    <col collapsed="false" customWidth="true" hidden="false" outlineLevel="0" max="5" min="5" style="26" width="15.66"/>
    <col collapsed="false" customWidth="true" hidden="false" outlineLevel="0" max="8" min="8" style="26" width="23.61"/>
    <col collapsed="false" customWidth="true" hidden="false" outlineLevel="0" max="9" min="9" style="26" width="22.76"/>
    <col collapsed="false" customWidth="true" hidden="false" outlineLevel="0" max="11" min="11" style="26" width="18.34"/>
  </cols>
  <sheetData>
    <row r="1" s="7" customFormat="true" ht="13.8" hidden="false" customHeight="false" outlineLevel="0" collapsed="false">
      <c r="A1" s="6" t="s">
        <v>6</v>
      </c>
      <c r="B1" s="6"/>
      <c r="C1" s="6"/>
      <c r="D1" s="6"/>
      <c r="E1" s="6"/>
      <c r="F1" s="6"/>
      <c r="G1" s="6"/>
      <c r="H1" s="6"/>
      <c r="I1" s="6"/>
      <c r="J1" s="6"/>
      <c r="K1" s="6"/>
      <c r="L1" s="6"/>
      <c r="P1" s="6"/>
      <c r="Q1" s="6"/>
    </row>
    <row r="2" s="9" customFormat="true" ht="13.8" hidden="false" customHeight="false" outlineLevel="0" collapsed="false">
      <c r="A2" s="8" t="s">
        <v>7</v>
      </c>
      <c r="B2" s="8"/>
      <c r="C2" s="8"/>
      <c r="D2" s="8"/>
      <c r="E2" s="8"/>
      <c r="F2" s="8"/>
      <c r="G2" s="8"/>
      <c r="H2" s="8"/>
      <c r="I2" s="8"/>
      <c r="J2" s="8"/>
      <c r="K2" s="8"/>
      <c r="L2" s="8"/>
      <c r="P2" s="8"/>
      <c r="Q2" s="8"/>
    </row>
    <row r="3" s="11" customFormat="true" ht="13.8" hidden="false" customHeight="false" outlineLevel="0" collapsed="false">
      <c r="A3" s="10" t="s">
        <v>43</v>
      </c>
      <c r="B3" s="10" t="s">
        <v>9</v>
      </c>
      <c r="C3" s="10" t="s">
        <v>9</v>
      </c>
      <c r="D3" s="10" t="s">
        <v>9</v>
      </c>
      <c r="E3" s="10" t="s">
        <v>9</v>
      </c>
      <c r="F3" s="10" t="s">
        <v>9</v>
      </c>
      <c r="G3" s="10" t="s">
        <v>9</v>
      </c>
      <c r="H3" s="10" t="s">
        <v>8</v>
      </c>
      <c r="I3" s="10" t="s">
        <v>8</v>
      </c>
      <c r="J3" s="10" t="s">
        <v>9</v>
      </c>
      <c r="K3" s="10"/>
      <c r="L3" s="12"/>
      <c r="P3" s="12"/>
      <c r="Q3" s="12"/>
    </row>
    <row r="4" s="13" customFormat="true" ht="13.8" hidden="false" customHeight="false" outlineLevel="0" collapsed="false">
      <c r="A4" s="8" t="s">
        <v>11</v>
      </c>
      <c r="B4" s="8"/>
      <c r="C4" s="8"/>
      <c r="D4" s="8"/>
      <c r="E4" s="8"/>
      <c r="F4" s="8"/>
      <c r="G4" s="8"/>
      <c r="H4" s="8"/>
      <c r="I4" s="8"/>
      <c r="J4" s="8"/>
      <c r="K4" s="8"/>
      <c r="L4" s="8"/>
      <c r="M4" s="9"/>
      <c r="P4" s="14"/>
      <c r="Q4" s="14"/>
    </row>
    <row r="5" s="15" customFormat="true" ht="28.5" hidden="false" customHeight="false" outlineLevel="0" collapsed="false">
      <c r="A5" s="10" t="s">
        <v>44</v>
      </c>
      <c r="B5" s="10" t="s">
        <v>13</v>
      </c>
      <c r="C5" s="10" t="s">
        <v>13</v>
      </c>
      <c r="D5" s="10" t="s">
        <v>13</v>
      </c>
      <c r="E5" s="10" t="s">
        <v>13</v>
      </c>
      <c r="F5" s="10" t="s">
        <v>13</v>
      </c>
      <c r="G5" s="10" t="s">
        <v>13</v>
      </c>
      <c r="H5" s="10" t="s">
        <v>12</v>
      </c>
      <c r="I5" s="10" t="s">
        <v>12</v>
      </c>
      <c r="J5" s="10" t="s">
        <v>13</v>
      </c>
      <c r="K5" s="10"/>
      <c r="L5" s="10"/>
      <c r="P5" s="10"/>
      <c r="Q5" s="10"/>
    </row>
    <row r="6" s="17" customFormat="true" ht="13.8" hidden="false" customHeight="false" outlineLevel="0" collapsed="false">
      <c r="A6" s="16" t="s">
        <v>17</v>
      </c>
      <c r="B6" s="16"/>
      <c r="C6" s="16"/>
      <c r="D6" s="16"/>
      <c r="E6" s="16"/>
      <c r="F6" s="16"/>
      <c r="G6" s="16"/>
      <c r="H6" s="16"/>
      <c r="I6" s="16"/>
      <c r="J6" s="16"/>
      <c r="K6" s="16"/>
      <c r="L6" s="16"/>
      <c r="P6" s="16"/>
      <c r="Q6" s="16"/>
    </row>
    <row r="7" s="18" customFormat="true" ht="42.75" hidden="false" customHeight="false" outlineLevel="0" collapsed="false">
      <c r="A7" s="10" t="s">
        <v>45</v>
      </c>
      <c r="B7" s="10"/>
      <c r="C7" s="10" t="s">
        <v>46</v>
      </c>
      <c r="D7" s="10" t="s">
        <v>47</v>
      </c>
      <c r="E7" s="10" t="s">
        <v>48</v>
      </c>
      <c r="F7" s="10" t="s">
        <v>49</v>
      </c>
      <c r="G7" s="10" t="s">
        <v>50</v>
      </c>
      <c r="H7" s="10" t="s">
        <v>51</v>
      </c>
      <c r="I7" s="10" t="s">
        <v>52</v>
      </c>
      <c r="J7" s="10" t="s">
        <v>53</v>
      </c>
      <c r="K7" s="10"/>
      <c r="L7" s="10"/>
      <c r="M7" s="15"/>
      <c r="P7" s="19"/>
      <c r="Q7" s="19"/>
    </row>
    <row r="8" s="21" customFormat="true" ht="13.8" hidden="false" customHeight="false" outlineLevel="0" collapsed="false">
      <c r="A8" s="20" t="s">
        <v>27</v>
      </c>
      <c r="B8" s="20"/>
      <c r="C8" s="20"/>
      <c r="D8" s="20"/>
      <c r="E8" s="20"/>
      <c r="F8" s="20"/>
      <c r="G8" s="20"/>
      <c r="H8" s="20"/>
      <c r="I8" s="20"/>
      <c r="J8" s="20"/>
      <c r="K8" s="20"/>
      <c r="L8" s="20"/>
      <c r="P8" s="20"/>
      <c r="Q8" s="20"/>
    </row>
    <row r="9" customFormat="false" ht="13.8" hidden="false" customHeight="false" outlineLevel="0" collapsed="false">
      <c r="A9" s="29" t="s">
        <v>54</v>
      </c>
      <c r="B9" s="29" t="s">
        <v>55</v>
      </c>
      <c r="C9" s="29" t="s">
        <v>56</v>
      </c>
      <c r="D9" s="29" t="s">
        <v>57</v>
      </c>
      <c r="E9" s="29" t="s">
        <v>58</v>
      </c>
      <c r="F9" s="29" t="s">
        <v>59</v>
      </c>
      <c r="G9" s="29" t="s">
        <v>60</v>
      </c>
      <c r="H9" s="29" t="s">
        <v>61</v>
      </c>
      <c r="I9" s="29" t="s">
        <v>62</v>
      </c>
      <c r="J9" s="29" t="s">
        <v>63</v>
      </c>
      <c r="K9" s="1"/>
      <c r="L9" s="1"/>
    </row>
    <row r="10" customFormat="false" ht="23.85" hidden="false" customHeight="false" outlineLevel="0" collapsed="false">
      <c r="A10" s="1" t="s">
        <v>64</v>
      </c>
      <c r="B10" s="1" t="s">
        <v>39</v>
      </c>
      <c r="C10" s="1" t="s">
        <v>39</v>
      </c>
      <c r="D10" s="1" t="s">
        <v>39</v>
      </c>
      <c r="E10" s="1" t="s">
        <v>65</v>
      </c>
      <c r="F10" s="1" t="s">
        <v>39</v>
      </c>
      <c r="G10" s="1" t="s">
        <v>39</v>
      </c>
      <c r="H10" s="30" t="s">
        <v>40</v>
      </c>
      <c r="I10" s="30" t="s">
        <v>40</v>
      </c>
      <c r="J10" s="1" t="n">
        <v>45673</v>
      </c>
      <c r="K10" s="1"/>
      <c r="L10" s="1"/>
    </row>
    <row r="11" customFormat="false" ht="13.8" hidden="false" customHeight="false" outlineLevel="0" collapsed="false">
      <c r="A11" s="1" t="s">
        <v>66</v>
      </c>
      <c r="B11" s="1"/>
      <c r="C11" s="1"/>
      <c r="D11" s="1"/>
      <c r="E11" s="1" t="s">
        <v>67</v>
      </c>
      <c r="F11" s="1"/>
      <c r="G11" s="1"/>
      <c r="H11" s="1"/>
      <c r="I11" s="1"/>
      <c r="J11" s="1"/>
      <c r="K11" s="1"/>
      <c r="L11" s="1"/>
    </row>
    <row r="12" customFormat="false" ht="13.8" hidden="false" customHeight="false" outlineLevel="0" collapsed="false">
      <c r="A12" s="1" t="s">
        <v>68</v>
      </c>
      <c r="B12" s="1"/>
      <c r="C12" s="1"/>
      <c r="D12" s="1"/>
      <c r="E12" s="1" t="s">
        <v>69</v>
      </c>
      <c r="F12" s="1"/>
      <c r="G12" s="1"/>
      <c r="H12" s="1"/>
      <c r="I12" s="1"/>
      <c r="J12" s="1"/>
      <c r="K12" s="1"/>
      <c r="L12" s="1"/>
    </row>
    <row r="13" customFormat="false" ht="13.8" hidden="false" customHeight="false" outlineLevel="0" collapsed="false">
      <c r="A13" s="31" t="s">
        <v>70</v>
      </c>
      <c r="B13" s="1" t="s">
        <v>1</v>
      </c>
      <c r="C13" s="1" t="s">
        <v>1</v>
      </c>
      <c r="D13" s="1" t="s">
        <v>1</v>
      </c>
      <c r="E13" s="1" t="s">
        <v>1</v>
      </c>
      <c r="F13" s="1" t="s">
        <v>1</v>
      </c>
      <c r="G13" s="1" t="s">
        <v>1</v>
      </c>
      <c r="H13" s="1" t="s">
        <v>1</v>
      </c>
      <c r="I13" s="1" t="s">
        <v>1</v>
      </c>
      <c r="J13" s="1" t="s">
        <v>1</v>
      </c>
      <c r="K13" s="1"/>
      <c r="L13" s="1"/>
    </row>
    <row r="14" customFormat="false" ht="46.1" hidden="false" customHeight="false" outlineLevel="0" collapsed="false">
      <c r="A14" s="1" t="s">
        <v>71</v>
      </c>
      <c r="B14" s="1" t="s">
        <v>1</v>
      </c>
      <c r="C14" s="1" t="s">
        <v>1</v>
      </c>
      <c r="D14" s="1" t="s">
        <v>1</v>
      </c>
      <c r="E14" s="1" t="s">
        <v>1</v>
      </c>
      <c r="F14" s="1" t="s">
        <v>1</v>
      </c>
      <c r="G14" s="1" t="s">
        <v>1</v>
      </c>
      <c r="H14" s="1" t="s">
        <v>1</v>
      </c>
      <c r="I14" s="1" t="s">
        <v>1</v>
      </c>
      <c r="J14" s="1" t="s">
        <v>1</v>
      </c>
      <c r="K14" s="1"/>
      <c r="L14" s="1"/>
    </row>
    <row r="15" customFormat="false" ht="13.8" hidden="false" customHeight="false" outlineLevel="0" collapsed="false">
      <c r="A15" s="1"/>
      <c r="B15" s="1"/>
      <c r="C15" s="1"/>
      <c r="D15" s="1"/>
      <c r="E15" s="1"/>
      <c r="F15" s="1"/>
      <c r="G15" s="1"/>
      <c r="H15" s="1"/>
      <c r="I15" s="1"/>
      <c r="J15" s="1"/>
      <c r="K15" s="1"/>
      <c r="L15" s="1"/>
    </row>
    <row r="16" customFormat="false" ht="13.8" hidden="false" customHeight="false" outlineLevel="0" collapsed="false">
      <c r="A16" s="1"/>
      <c r="B16" s="1"/>
      <c r="C16" s="1"/>
      <c r="D16" s="1"/>
      <c r="E16" s="1"/>
      <c r="F16" s="1"/>
      <c r="G16" s="1"/>
      <c r="H16" s="1"/>
      <c r="I16" s="1"/>
      <c r="J16" s="1"/>
      <c r="K16" s="1"/>
      <c r="L16" s="1"/>
    </row>
    <row r="17" customFormat="false" ht="13.8" hidden="false" customHeight="false" outlineLevel="0" collapsed="false">
      <c r="A17" s="1"/>
      <c r="B17" s="1"/>
      <c r="C17" s="1"/>
      <c r="D17" s="1"/>
      <c r="E17" s="1"/>
      <c r="F17" s="1"/>
      <c r="G17" s="1"/>
      <c r="H17" s="1"/>
      <c r="I17" s="1"/>
      <c r="J17" s="1"/>
      <c r="K17" s="1"/>
      <c r="L17" s="1"/>
    </row>
    <row r="18" customFormat="false" ht="13.8" hidden="false" customHeight="false" outlineLevel="0" collapsed="false">
      <c r="A18" s="1"/>
      <c r="B18" s="1"/>
      <c r="C18" s="1"/>
      <c r="D18" s="1"/>
      <c r="E18" s="1"/>
      <c r="F18" s="1"/>
      <c r="G18" s="1"/>
      <c r="H18" s="1"/>
      <c r="I18" s="1"/>
      <c r="J18" s="1"/>
      <c r="K18" s="1"/>
      <c r="L18" s="1"/>
    </row>
    <row r="19" customFormat="false" ht="13.8" hidden="false" customHeight="false" outlineLevel="0" collapsed="false">
      <c r="A19" s="1"/>
      <c r="B19" s="1"/>
      <c r="C19" s="1"/>
      <c r="D19" s="1"/>
      <c r="E19" s="1"/>
      <c r="F19" s="1"/>
      <c r="G19" s="1"/>
      <c r="H19" s="1"/>
      <c r="I19" s="1"/>
      <c r="J19" s="1"/>
      <c r="K19" s="1"/>
      <c r="L19" s="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2" colorId="64" zoomScale="85" zoomScaleNormal="85" zoomScalePageLayoutView="100" workbookViewId="0">
      <selection pane="topLeft" activeCell="K15" activeCellId="0" sqref="K15"/>
    </sheetView>
  </sheetViews>
  <sheetFormatPr defaultColWidth="9.171875" defaultRowHeight="14.25" zeroHeight="false" outlineLevelRow="0" outlineLevelCol="0"/>
  <cols>
    <col collapsed="false" customWidth="true" hidden="false" outlineLevel="0" max="1" min="1" style="32" width="14.2"/>
    <col collapsed="false" customWidth="true" hidden="false" outlineLevel="0" max="2" min="2" style="32" width="12.66"/>
    <col collapsed="false" customWidth="true" hidden="false" outlineLevel="0" max="4" min="3" style="32" width="12.33"/>
    <col collapsed="false" customWidth="true" hidden="false" outlineLevel="0" max="5" min="5" style="32" width="14.01"/>
    <col collapsed="false" customWidth="true" hidden="false" outlineLevel="0" max="6" min="6" style="32" width="10.84"/>
    <col collapsed="false" customWidth="true" hidden="false" outlineLevel="0" max="7" min="7" style="32" width="13.5"/>
    <col collapsed="false" customWidth="true" hidden="false" outlineLevel="0" max="8" min="8" style="32" width="13.02"/>
    <col collapsed="false" customWidth="true" hidden="false" outlineLevel="0" max="9" min="9" style="32" width="14.83"/>
    <col collapsed="false" customWidth="true" hidden="false" outlineLevel="0" max="11" min="10" style="32" width="10.99"/>
    <col collapsed="false" customWidth="true" hidden="false" outlineLevel="0" max="12" min="12" style="32" width="10.84"/>
    <col collapsed="false" customWidth="true" hidden="false" outlineLevel="0" max="13" min="13" style="32" width="9.83"/>
    <col collapsed="false" customWidth="true" hidden="false" outlineLevel="0" max="14" min="14" style="32" width="10.51"/>
    <col collapsed="false" customWidth="true" hidden="false" outlineLevel="0" max="15" min="15" style="32" width="19.84"/>
    <col collapsed="false" customWidth="false" hidden="false" outlineLevel="0" max="1024" min="16" style="32" width="9.16"/>
  </cols>
  <sheetData>
    <row r="1" customFormat="false" ht="13.5" hidden="false" customHeight="false" outlineLevel="0" collapsed="false">
      <c r="A1" s="33" t="s">
        <v>72</v>
      </c>
      <c r="B1" s="33"/>
      <c r="C1" s="33"/>
      <c r="D1" s="33"/>
      <c r="E1" s="33"/>
      <c r="F1" s="33"/>
      <c r="G1" s="33"/>
      <c r="H1" s="33"/>
      <c r="I1" s="33"/>
      <c r="J1" s="33"/>
      <c r="K1" s="33"/>
      <c r="L1" s="33"/>
      <c r="M1" s="33"/>
      <c r="N1" s="33"/>
      <c r="O1" s="26"/>
      <c r="P1" s="26"/>
    </row>
    <row r="2" s="7" customFormat="true" ht="13.8" hidden="false" customHeight="false" outlineLevel="0" collapsed="false">
      <c r="A2" s="6" t="s">
        <v>6</v>
      </c>
      <c r="B2" s="6"/>
      <c r="C2" s="6"/>
      <c r="D2" s="6"/>
      <c r="E2" s="6"/>
      <c r="F2" s="6"/>
      <c r="G2" s="6"/>
      <c r="H2" s="6"/>
      <c r="I2" s="6"/>
      <c r="J2" s="6"/>
      <c r="K2" s="6"/>
      <c r="L2" s="6"/>
      <c r="P2" s="6"/>
      <c r="Q2" s="6"/>
    </row>
    <row r="3" s="9" customFormat="true" ht="13.8" hidden="false" customHeight="false" outlineLevel="0" collapsed="false">
      <c r="A3" s="8" t="s">
        <v>7</v>
      </c>
      <c r="B3" s="8"/>
      <c r="C3" s="8"/>
      <c r="D3" s="8"/>
      <c r="E3" s="8"/>
      <c r="F3" s="8"/>
      <c r="G3" s="8"/>
      <c r="H3" s="8"/>
      <c r="I3" s="8"/>
      <c r="J3" s="8"/>
      <c r="K3" s="8"/>
      <c r="L3" s="8"/>
      <c r="P3" s="8"/>
      <c r="Q3" s="8"/>
    </row>
    <row r="4" s="11" customFormat="true" ht="13.8" hidden="false" customHeight="false" outlineLevel="0" collapsed="false">
      <c r="A4" s="10" t="s">
        <v>43</v>
      </c>
      <c r="B4" s="10" t="s">
        <v>9</v>
      </c>
      <c r="C4" s="10" t="s">
        <v>9</v>
      </c>
      <c r="D4" s="10" t="s">
        <v>9</v>
      </c>
      <c r="E4" s="10" t="s">
        <v>9</v>
      </c>
      <c r="F4" s="10" t="s">
        <v>9</v>
      </c>
      <c r="G4" s="10" t="s">
        <v>10</v>
      </c>
      <c r="H4" s="10" t="s">
        <v>10</v>
      </c>
      <c r="I4" s="10" t="s">
        <v>9</v>
      </c>
      <c r="J4" s="10" t="s">
        <v>9</v>
      </c>
      <c r="K4" s="10" t="s">
        <v>9</v>
      </c>
      <c r="L4" s="12" t="s">
        <v>9</v>
      </c>
      <c r="M4" s="11" t="s">
        <v>9</v>
      </c>
      <c r="N4" s="11" t="s">
        <v>9</v>
      </c>
      <c r="P4" s="12"/>
      <c r="Q4" s="12"/>
    </row>
    <row r="5" s="13" customFormat="true" ht="13.8" hidden="false" customHeight="false" outlineLevel="0" collapsed="false">
      <c r="A5" s="8" t="s">
        <v>11</v>
      </c>
      <c r="B5" s="8"/>
      <c r="C5" s="8"/>
      <c r="D5" s="8"/>
      <c r="E5" s="8"/>
      <c r="F5" s="8"/>
      <c r="G5" s="8"/>
      <c r="H5" s="8"/>
      <c r="I5" s="8"/>
      <c r="J5" s="8"/>
      <c r="K5" s="8"/>
      <c r="L5" s="8"/>
      <c r="M5" s="9"/>
      <c r="P5" s="14"/>
      <c r="Q5" s="14"/>
    </row>
    <row r="6" s="15" customFormat="true" ht="13.8" hidden="false" customHeight="false" outlineLevel="0" collapsed="false">
      <c r="A6" s="10" t="s">
        <v>45</v>
      </c>
      <c r="B6" s="10"/>
      <c r="C6" s="10"/>
      <c r="D6" s="10"/>
      <c r="E6" s="10"/>
      <c r="F6" s="10"/>
      <c r="G6" s="10" t="s">
        <v>73</v>
      </c>
      <c r="H6" s="10" t="s">
        <v>74</v>
      </c>
      <c r="I6" s="10"/>
      <c r="J6" s="10" t="s">
        <v>75</v>
      </c>
      <c r="K6" s="10"/>
      <c r="L6" s="10"/>
      <c r="P6" s="10"/>
      <c r="Q6" s="10"/>
    </row>
    <row r="7" s="17" customFormat="true" ht="13.8" hidden="false" customHeight="false" outlineLevel="0" collapsed="false">
      <c r="A7" s="16" t="s">
        <v>17</v>
      </c>
      <c r="B7" s="16"/>
      <c r="C7" s="16"/>
      <c r="D7" s="16"/>
      <c r="E7" s="16"/>
      <c r="F7" s="16"/>
      <c r="G7" s="16"/>
      <c r="H7" s="16"/>
      <c r="I7" s="16"/>
      <c r="J7" s="16"/>
      <c r="K7" s="16"/>
      <c r="L7" s="16"/>
      <c r="P7" s="16"/>
      <c r="Q7" s="16"/>
    </row>
    <row r="8" s="18" customFormat="true" ht="71.25" hidden="false" customHeight="false" outlineLevel="0" collapsed="false">
      <c r="A8" s="10" t="s">
        <v>45</v>
      </c>
      <c r="B8" s="10"/>
      <c r="C8" s="10" t="s">
        <v>76</v>
      </c>
      <c r="D8" s="10" t="s">
        <v>77</v>
      </c>
      <c r="E8" s="10" t="s">
        <v>78</v>
      </c>
      <c r="F8" s="10" t="s">
        <v>79</v>
      </c>
      <c r="G8" s="10" t="s">
        <v>80</v>
      </c>
      <c r="H8" s="10" t="s">
        <v>81</v>
      </c>
      <c r="I8" s="10" t="s">
        <v>82</v>
      </c>
      <c r="J8" s="10" t="s">
        <v>83</v>
      </c>
      <c r="K8" s="10" t="s">
        <v>84</v>
      </c>
      <c r="L8" s="10" t="s">
        <v>85</v>
      </c>
      <c r="M8" s="15" t="s">
        <v>86</v>
      </c>
      <c r="N8" s="18" t="s">
        <v>87</v>
      </c>
      <c r="P8" s="19"/>
      <c r="Q8" s="19"/>
    </row>
    <row r="9" s="21" customFormat="true" ht="13.8" hidden="false" customHeight="false" outlineLevel="0" collapsed="false">
      <c r="A9" s="20" t="s">
        <v>27</v>
      </c>
      <c r="B9" s="20"/>
      <c r="C9" s="20"/>
      <c r="D9" s="20"/>
      <c r="E9" s="20"/>
      <c r="F9" s="20"/>
      <c r="G9" s="20"/>
      <c r="H9" s="20"/>
      <c r="I9" s="20"/>
      <c r="J9" s="20"/>
      <c r="K9" s="20"/>
      <c r="L9" s="20"/>
      <c r="P9" s="20"/>
      <c r="Q9" s="20"/>
    </row>
    <row r="10" customFormat="false" ht="13.8" hidden="false" customHeight="false" outlineLevel="0" collapsed="false">
      <c r="A10" s="34" t="s">
        <v>88</v>
      </c>
      <c r="B10" s="34" t="s">
        <v>55</v>
      </c>
      <c r="C10" s="34" t="s">
        <v>76</v>
      </c>
      <c r="D10" s="34" t="s">
        <v>89</v>
      </c>
      <c r="E10" s="34" t="s">
        <v>59</v>
      </c>
      <c r="F10" s="34" t="s">
        <v>90</v>
      </c>
      <c r="G10" s="34" t="s">
        <v>91</v>
      </c>
      <c r="H10" s="34" t="s">
        <v>92</v>
      </c>
      <c r="I10" s="34" t="s">
        <v>93</v>
      </c>
      <c r="J10" s="34" t="s">
        <v>94</v>
      </c>
      <c r="K10" s="34" t="s">
        <v>95</v>
      </c>
      <c r="L10" s="34" t="s">
        <v>96</v>
      </c>
      <c r="M10" s="34" t="s">
        <v>97</v>
      </c>
      <c r="N10" s="34" t="s">
        <v>98</v>
      </c>
      <c r="O10" s="26"/>
      <c r="P10" s="26"/>
    </row>
    <row r="11" customFormat="false" ht="13.5" hidden="false" customHeight="false" outlineLevel="0" collapsed="false">
      <c r="A11" s="26" t="s">
        <v>99</v>
      </c>
      <c r="B11" s="26" t="s">
        <v>100</v>
      </c>
      <c r="C11" s="26" t="s">
        <v>101</v>
      </c>
      <c r="D11" s="26"/>
      <c r="E11" s="26" t="s">
        <v>102</v>
      </c>
      <c r="F11" s="26" t="n">
        <v>1</v>
      </c>
      <c r="G11" s="26" t="n">
        <v>0</v>
      </c>
      <c r="H11" s="26"/>
      <c r="I11" s="26"/>
      <c r="J11" s="26" t="s">
        <v>103</v>
      </c>
      <c r="K11" s="26" t="n">
        <v>0</v>
      </c>
      <c r="L11" s="26" t="s">
        <v>104</v>
      </c>
      <c r="M11" s="26" t="s">
        <v>104</v>
      </c>
      <c r="N11" s="26" t="s">
        <v>105</v>
      </c>
      <c r="O11" s="26"/>
      <c r="P11" s="26"/>
    </row>
    <row r="12" customFormat="false" ht="13.8" hidden="false" customHeight="false" outlineLevel="0" collapsed="false">
      <c r="A12" s="31"/>
    </row>
    <row r="13" customFormat="false" ht="13.8" hidden="false" customHeight="false" outlineLevel="0" collapsed="false">
      <c r="A13" s="1"/>
    </row>
    <row r="14" customFormat="false" ht="13.8" hidden="false" customHeight="false" outlineLevel="0" collapsed="false">
      <c r="A14" s="1"/>
    </row>
    <row r="15" customFormat="false" ht="13.8" hidden="false" customHeight="false" outlineLevel="0" collapsed="false">
      <c r="A15" s="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11" activeCellId="0" sqref="H11"/>
    </sheetView>
  </sheetViews>
  <sheetFormatPr defaultColWidth="11.60546875" defaultRowHeight="17.35" zeroHeight="false" outlineLevelRow="0" outlineLevelCol="0"/>
  <cols>
    <col collapsed="false" customWidth="true" hidden="false" outlineLevel="0" max="1" min="1" style="35" width="16.33"/>
    <col collapsed="false" customWidth="true" hidden="false" outlineLevel="0" max="4" min="4" style="26" width="15.53"/>
    <col collapsed="false" customWidth="true" hidden="false" outlineLevel="0" max="8" min="8" style="26" width="19.77"/>
    <col collapsed="false" customWidth="true" hidden="false" outlineLevel="0" max="9" min="9" style="36" width="11.5"/>
  </cols>
  <sheetData>
    <row r="1" s="3" customFormat="true" ht="13.8" hidden="false" customHeight="false" outlineLevel="0" collapsed="false">
      <c r="A1" s="37" t="s">
        <v>106</v>
      </c>
      <c r="B1" s="38" t="s">
        <v>1</v>
      </c>
      <c r="C1" s="38" t="s">
        <v>1</v>
      </c>
      <c r="D1" s="38" t="s">
        <v>1</v>
      </c>
      <c r="E1" s="38" t="s">
        <v>1</v>
      </c>
      <c r="F1" s="38" t="s">
        <v>1</v>
      </c>
      <c r="G1" s="38" t="s">
        <v>1</v>
      </c>
      <c r="H1" s="38" t="s">
        <v>1</v>
      </c>
      <c r="I1" s="39"/>
      <c r="J1" s="4"/>
      <c r="K1" s="4"/>
      <c r="L1" s="4"/>
      <c r="O1" s="4"/>
      <c r="P1" s="4"/>
      <c r="AMJ1" s="26"/>
    </row>
    <row r="2" s="3" customFormat="true" ht="68.4" hidden="false" customHeight="false" outlineLevel="0" collapsed="false">
      <c r="A2" s="40" t="s">
        <v>107</v>
      </c>
      <c r="B2" s="40" t="s">
        <v>1</v>
      </c>
      <c r="C2" s="40" t="s">
        <v>1</v>
      </c>
      <c r="D2" s="40" t="s">
        <v>1</v>
      </c>
      <c r="E2" s="40" t="s">
        <v>1</v>
      </c>
      <c r="F2" s="40" t="s">
        <v>1</v>
      </c>
      <c r="G2" s="40" t="s">
        <v>108</v>
      </c>
      <c r="H2" s="40" t="s">
        <v>1</v>
      </c>
      <c r="I2" s="41"/>
      <c r="J2" s="4"/>
      <c r="K2" s="4"/>
      <c r="L2" s="4"/>
      <c r="O2" s="4"/>
      <c r="P2" s="4"/>
      <c r="AMJ2" s="26"/>
    </row>
    <row r="3" s="7" customFormat="true" ht="13.8" hidden="false" customHeight="false" outlineLevel="0" collapsed="false">
      <c r="A3" s="6" t="s">
        <v>6</v>
      </c>
      <c r="B3" s="6"/>
      <c r="C3" s="6"/>
      <c r="D3" s="6"/>
      <c r="E3" s="6"/>
      <c r="F3" s="6"/>
      <c r="G3" s="6"/>
      <c r="H3" s="6"/>
      <c r="I3" s="6"/>
      <c r="J3" s="6"/>
      <c r="K3" s="6"/>
      <c r="L3" s="6"/>
      <c r="O3" s="6"/>
      <c r="P3" s="6"/>
      <c r="AMJ3" s="26"/>
    </row>
    <row r="4" s="9" customFormat="true" ht="13.8" hidden="false" customHeight="false" outlineLevel="0" collapsed="false">
      <c r="A4" s="8" t="s">
        <v>7</v>
      </c>
      <c r="B4" s="8"/>
      <c r="C4" s="8"/>
      <c r="D4" s="8"/>
      <c r="E4" s="8"/>
      <c r="F4" s="8"/>
      <c r="G4" s="8"/>
      <c r="H4" s="8"/>
      <c r="I4" s="8"/>
      <c r="J4" s="8"/>
      <c r="K4" s="8"/>
      <c r="L4" s="8"/>
      <c r="O4" s="8"/>
      <c r="P4" s="8"/>
      <c r="AMJ4" s="26"/>
    </row>
    <row r="5" s="11" customFormat="true" ht="13.8" hidden="false" customHeight="false" outlineLevel="0" collapsed="false">
      <c r="A5" s="42" t="s">
        <v>43</v>
      </c>
      <c r="B5" s="43" t="s">
        <v>9</v>
      </c>
      <c r="C5" s="43" t="s">
        <v>9</v>
      </c>
      <c r="D5" s="43" t="s">
        <v>10</v>
      </c>
      <c r="E5" s="43" t="s">
        <v>109</v>
      </c>
      <c r="F5" s="43" t="s">
        <v>10</v>
      </c>
      <c r="G5" s="43" t="s">
        <v>9</v>
      </c>
      <c r="H5" s="43" t="s">
        <v>9</v>
      </c>
      <c r="I5" s="10"/>
      <c r="J5" s="10"/>
      <c r="K5" s="12"/>
      <c r="L5" s="12"/>
      <c r="O5" s="12"/>
      <c r="P5" s="12"/>
      <c r="AMJ5" s="26"/>
    </row>
    <row r="6" s="13" customFormat="true" ht="13.8" hidden="false" customHeight="false" outlineLevel="0" collapsed="false">
      <c r="A6" s="8" t="s">
        <v>11</v>
      </c>
      <c r="B6" s="8"/>
      <c r="C6" s="8"/>
      <c r="D6" s="8"/>
      <c r="E6" s="8"/>
      <c r="F6" s="8"/>
      <c r="G6" s="8"/>
      <c r="H6" s="8"/>
      <c r="I6" s="8"/>
      <c r="J6" s="8"/>
      <c r="K6" s="8"/>
      <c r="L6" s="8"/>
      <c r="M6" s="9"/>
      <c r="O6" s="14"/>
      <c r="P6" s="14"/>
      <c r="AMJ6" s="26"/>
    </row>
    <row r="7" s="15" customFormat="true" ht="13.8" hidden="false" customHeight="false" outlineLevel="0" collapsed="false">
      <c r="A7" s="42" t="s">
        <v>1</v>
      </c>
      <c r="B7" s="43" t="s">
        <v>13</v>
      </c>
      <c r="C7" s="43" t="s">
        <v>13</v>
      </c>
      <c r="D7" s="44" t="s">
        <v>110</v>
      </c>
      <c r="E7" s="44" t="s">
        <v>111</v>
      </c>
      <c r="F7" s="44"/>
      <c r="G7" s="43" t="s">
        <v>13</v>
      </c>
      <c r="H7" s="43" t="s">
        <v>13</v>
      </c>
      <c r="I7" s="10"/>
      <c r="J7" s="10"/>
      <c r="K7" s="10"/>
      <c r="L7" s="10"/>
      <c r="O7" s="10"/>
      <c r="P7" s="10"/>
      <c r="AMJ7" s="26"/>
    </row>
    <row r="8" s="17" customFormat="true" ht="13.8" hidden="false" customHeight="false" outlineLevel="0" collapsed="false">
      <c r="A8" s="16" t="s">
        <v>17</v>
      </c>
      <c r="B8" s="16"/>
      <c r="C8" s="16"/>
      <c r="D8" s="16"/>
      <c r="E8" s="16"/>
      <c r="F8" s="16"/>
      <c r="G8" s="16"/>
      <c r="H8" s="16"/>
      <c r="I8" s="16"/>
      <c r="J8" s="16"/>
      <c r="K8" s="16"/>
      <c r="L8" s="16"/>
      <c r="O8" s="16"/>
      <c r="P8" s="16"/>
      <c r="AMJ8" s="26"/>
    </row>
    <row r="9" s="18" customFormat="true" ht="36.65" hidden="false" customHeight="false" outlineLevel="0" collapsed="false">
      <c r="A9" s="10" t="s">
        <v>112</v>
      </c>
      <c r="B9" s="10" t="s">
        <v>76</v>
      </c>
      <c r="C9" s="10" t="s">
        <v>113</v>
      </c>
      <c r="D9" s="42" t="s">
        <v>114</v>
      </c>
      <c r="E9" s="10" t="s">
        <v>115</v>
      </c>
      <c r="F9" s="10" t="s">
        <v>116</v>
      </c>
      <c r="G9" s="10" t="s">
        <v>117</v>
      </c>
      <c r="H9" s="10" t="s">
        <v>118</v>
      </c>
      <c r="I9" s="10"/>
      <c r="J9" s="10"/>
      <c r="K9" s="10"/>
      <c r="L9" s="10"/>
      <c r="M9" s="15"/>
      <c r="O9" s="19"/>
      <c r="P9" s="19"/>
      <c r="AMJ9" s="26"/>
    </row>
    <row r="10" s="21" customFormat="true" ht="13.8" hidden="false" customHeight="false" outlineLevel="0" collapsed="false">
      <c r="A10" s="20" t="s">
        <v>27</v>
      </c>
      <c r="B10" s="20"/>
      <c r="C10" s="20"/>
      <c r="D10" s="20"/>
      <c r="E10" s="20"/>
      <c r="F10" s="20"/>
      <c r="G10" s="20"/>
      <c r="H10" s="20"/>
      <c r="I10" s="20"/>
      <c r="J10" s="20"/>
      <c r="K10" s="20"/>
      <c r="L10" s="20"/>
      <c r="O10" s="20"/>
      <c r="P10" s="20"/>
      <c r="AMJ10" s="26"/>
    </row>
    <row r="11" customFormat="false" ht="13.8" hidden="false" customHeight="false" outlineLevel="0" collapsed="false">
      <c r="A11" s="45" t="s">
        <v>119</v>
      </c>
      <c r="B11" s="45" t="s">
        <v>76</v>
      </c>
      <c r="C11" s="45" t="s">
        <v>94</v>
      </c>
      <c r="D11" s="45" t="s">
        <v>120</v>
      </c>
      <c r="E11" s="45" t="s">
        <v>121</v>
      </c>
      <c r="F11" s="45" t="s">
        <v>122</v>
      </c>
      <c r="G11" s="45" t="s">
        <v>36</v>
      </c>
      <c r="H11" s="45" t="s">
        <v>123</v>
      </c>
      <c r="I11" s="46"/>
      <c r="J11" s="47"/>
      <c r="K11" s="47"/>
      <c r="L11" s="47"/>
    </row>
    <row r="12" customFormat="false" ht="13.8" hidden="false" customHeight="false" outlineLevel="0" collapsed="false">
      <c r="A12" s="47" t="s">
        <v>124</v>
      </c>
      <c r="B12" s="47" t="s">
        <v>39</v>
      </c>
      <c r="C12" s="47" t="s">
        <v>39</v>
      </c>
      <c r="D12" s="47" t="n">
        <v>2</v>
      </c>
      <c r="E12" s="47" t="n">
        <v>123</v>
      </c>
      <c r="F12" s="47" t="n">
        <v>0.1</v>
      </c>
      <c r="G12" s="47" t="s">
        <v>69</v>
      </c>
      <c r="H12" s="47" t="s">
        <v>125</v>
      </c>
      <c r="I12" s="46"/>
      <c r="J12" s="47"/>
      <c r="K12" s="47"/>
      <c r="L12" s="47"/>
    </row>
    <row r="13" customFormat="false" ht="13.8" hidden="false" customHeight="false" outlineLevel="0" collapsed="false">
      <c r="A13" s="47" t="s">
        <v>126</v>
      </c>
      <c r="B13" s="47" t="s">
        <v>39</v>
      </c>
      <c r="C13" s="38" t="s">
        <v>39</v>
      </c>
      <c r="D13" s="47" t="n">
        <v>3</v>
      </c>
      <c r="E13" s="47" t="n">
        <v>321</v>
      </c>
      <c r="F13" s="47" t="n">
        <v>2</v>
      </c>
      <c r="G13" s="38" t="s">
        <v>39</v>
      </c>
      <c r="H13" s="38" t="s">
        <v>39</v>
      </c>
      <c r="I13" s="39"/>
      <c r="J13" s="47"/>
      <c r="K13" s="47"/>
      <c r="L13" s="47"/>
    </row>
    <row r="14" customFormat="false" ht="13.8" hidden="false" customHeight="false" outlineLevel="0" collapsed="false">
      <c r="A14" s="47" t="s">
        <v>127</v>
      </c>
      <c r="B14" s="38" t="s">
        <v>39</v>
      </c>
      <c r="C14" s="38" t="s">
        <v>39</v>
      </c>
      <c r="D14" s="47" t="n">
        <v>30</v>
      </c>
      <c r="E14" s="47" t="n">
        <v>123</v>
      </c>
      <c r="F14" s="47" t="n">
        <v>1</v>
      </c>
      <c r="G14" s="38" t="s">
        <v>39</v>
      </c>
      <c r="H14" s="38" t="s">
        <v>39</v>
      </c>
      <c r="I14" s="39"/>
      <c r="J14" s="47"/>
      <c r="K14" s="47"/>
      <c r="L14" s="47"/>
    </row>
    <row r="15" customFormat="false" ht="13.8" hidden="false" customHeight="false" outlineLevel="0" collapsed="false">
      <c r="A15" s="47" t="s">
        <v>128</v>
      </c>
      <c r="B15" s="38" t="s">
        <v>39</v>
      </c>
      <c r="C15" s="38" t="s">
        <v>39</v>
      </c>
      <c r="D15" s="47" t="s">
        <v>129</v>
      </c>
      <c r="E15" s="47" t="n">
        <v>321</v>
      </c>
      <c r="F15" s="47" t="n">
        <v>0.5</v>
      </c>
      <c r="G15" s="38" t="s">
        <v>39</v>
      </c>
      <c r="H15" s="38" t="s">
        <v>39</v>
      </c>
      <c r="I15" s="39"/>
      <c r="J15" s="47"/>
      <c r="K15" s="47"/>
      <c r="L15" s="47"/>
    </row>
    <row r="16" customFormat="false" ht="13.8" hidden="false" customHeight="false" outlineLevel="0" collapsed="false">
      <c r="A16" s="47" t="s">
        <v>36</v>
      </c>
      <c r="B16" s="38" t="s">
        <v>39</v>
      </c>
      <c r="C16" s="38" t="s">
        <v>39</v>
      </c>
      <c r="D16" s="47" t="n">
        <v>5</v>
      </c>
      <c r="E16" s="47" t="n">
        <v>333</v>
      </c>
      <c r="F16" s="47" t="n">
        <v>0.0005</v>
      </c>
      <c r="G16" s="38" t="s">
        <v>39</v>
      </c>
      <c r="H16" s="38" t="s">
        <v>39</v>
      </c>
      <c r="I16" s="39"/>
      <c r="J16" s="47"/>
      <c r="K16" s="47"/>
      <c r="L16" s="47"/>
    </row>
    <row r="17" customFormat="false" ht="13.8" hidden="false" customHeight="false" outlineLevel="0" collapsed="false">
      <c r="A17" s="26"/>
      <c r="I17" s="26"/>
    </row>
    <row r="18" customFormat="false" ht="13.8" hidden="false" customHeight="false" outlineLevel="0" collapsed="false">
      <c r="A18" s="26"/>
      <c r="I18" s="26"/>
    </row>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6" activeCellId="0" sqref="E36"/>
    </sheetView>
  </sheetViews>
  <sheetFormatPr defaultColWidth="10.88671875" defaultRowHeight="14.25" zeroHeight="false" outlineLevelRow="0" outlineLevelCol="0"/>
  <cols>
    <col collapsed="false" customWidth="true" hidden="false" outlineLevel="0" max="1" min="1" style="26" width="15.2"/>
    <col collapsed="false" customWidth="true" hidden="false" outlineLevel="0" max="2" min="2" style="26" width="20.22"/>
    <col collapsed="false" customWidth="true" hidden="false" outlineLevel="0" max="3" min="3" style="48" width="23.83"/>
    <col collapsed="false" customWidth="true" hidden="false" outlineLevel="0" max="4" min="4" style="48" width="14.52"/>
    <col collapsed="false" customWidth="true" hidden="false" outlineLevel="0" max="5" min="5" style="48" width="15.66"/>
    <col collapsed="false" customWidth="true" hidden="false" outlineLevel="0" max="6" min="6" style="48" width="19.16"/>
    <col collapsed="false" customWidth="true" hidden="false" outlineLevel="0" max="7" min="7" style="26" width="20.68"/>
    <col collapsed="false" customWidth="true" hidden="false" outlineLevel="0" max="9" min="8" style="26" width="16.67"/>
    <col collapsed="false" customWidth="true" hidden="false" outlineLevel="0" max="10" min="10" style="26" width="17.16"/>
    <col collapsed="false" customWidth="true" hidden="false" outlineLevel="0" max="11" min="11" style="26" width="18.85"/>
    <col collapsed="false" customWidth="true" hidden="false" outlineLevel="0" max="12" min="12" style="26" width="15.49"/>
    <col collapsed="false" customWidth="true" hidden="false" outlineLevel="0" max="13" min="13" style="26" width="18.34"/>
    <col collapsed="false" customWidth="true" hidden="false" outlineLevel="0" max="1016" min="1016" style="26" width="11.5"/>
  </cols>
  <sheetData>
    <row r="1" s="7" customFormat="true" ht="13.8" hidden="false" customHeight="false" outlineLevel="0" collapsed="false">
      <c r="A1" s="6" t="s">
        <v>6</v>
      </c>
      <c r="B1" s="6"/>
      <c r="C1" s="6"/>
      <c r="D1" s="6"/>
      <c r="E1" s="6"/>
      <c r="F1" s="6"/>
      <c r="G1" s="6"/>
      <c r="H1" s="6"/>
      <c r="I1" s="6"/>
      <c r="J1" s="6"/>
      <c r="K1" s="6"/>
      <c r="L1" s="6"/>
      <c r="M1" s="6"/>
      <c r="P1" s="6"/>
      <c r="Q1" s="6"/>
    </row>
    <row r="2" s="9" customFormat="true" ht="13.8" hidden="false" customHeight="false" outlineLevel="0" collapsed="false">
      <c r="A2" s="8" t="s">
        <v>7</v>
      </c>
      <c r="B2" s="8"/>
      <c r="C2" s="8"/>
      <c r="D2" s="8"/>
      <c r="E2" s="8"/>
      <c r="F2" s="8"/>
      <c r="G2" s="8"/>
      <c r="H2" s="8"/>
      <c r="I2" s="8"/>
      <c r="J2" s="8"/>
      <c r="K2" s="8"/>
      <c r="L2" s="8"/>
      <c r="M2" s="8"/>
      <c r="P2" s="8"/>
      <c r="Q2" s="8"/>
    </row>
    <row r="3" s="11" customFormat="true" ht="13.8" hidden="false" customHeight="false" outlineLevel="0" collapsed="false">
      <c r="A3" s="42" t="s">
        <v>130</v>
      </c>
      <c r="B3" s="43" t="s">
        <v>9</v>
      </c>
      <c r="C3" s="43" t="s">
        <v>9</v>
      </c>
      <c r="D3" s="43" t="s">
        <v>8</v>
      </c>
      <c r="E3" s="43" t="s">
        <v>109</v>
      </c>
      <c r="F3" s="43" t="s">
        <v>10</v>
      </c>
      <c r="G3" s="43" t="s">
        <v>109</v>
      </c>
      <c r="H3" s="43" t="s">
        <v>109</v>
      </c>
      <c r="I3" s="43" t="s">
        <v>9</v>
      </c>
      <c r="J3" s="10"/>
      <c r="K3" s="10"/>
      <c r="L3" s="12"/>
      <c r="M3" s="12"/>
      <c r="P3" s="12"/>
      <c r="Q3" s="12"/>
    </row>
    <row r="4" s="13" customFormat="true" ht="13.8" hidden="false" customHeight="false" outlineLevel="0" collapsed="false">
      <c r="A4" s="8" t="s">
        <v>11</v>
      </c>
      <c r="B4" s="8"/>
      <c r="C4" s="8"/>
      <c r="D4" s="8"/>
      <c r="E4" s="8"/>
      <c r="F4" s="8"/>
      <c r="G4" s="8"/>
      <c r="H4" s="8"/>
      <c r="I4" s="8"/>
      <c r="J4" s="8"/>
      <c r="K4" s="8"/>
      <c r="L4" s="8"/>
      <c r="M4" s="8"/>
      <c r="N4" s="9"/>
      <c r="P4" s="14"/>
      <c r="Q4" s="14"/>
    </row>
    <row r="5" s="15" customFormat="true" ht="13.8" hidden="false" customHeight="false" outlineLevel="0" collapsed="false">
      <c r="A5" s="42" t="s">
        <v>1</v>
      </c>
      <c r="B5" s="43" t="s">
        <v>13</v>
      </c>
      <c r="C5" s="43" t="s">
        <v>13</v>
      </c>
      <c r="D5" s="43" t="s">
        <v>131</v>
      </c>
      <c r="E5" s="44" t="s">
        <v>132</v>
      </c>
      <c r="F5" s="44" t="s">
        <v>133</v>
      </c>
      <c r="G5" s="44" t="s">
        <v>110</v>
      </c>
      <c r="H5" s="43" t="s">
        <v>134</v>
      </c>
      <c r="I5" s="43" t="s">
        <v>13</v>
      </c>
      <c r="J5" s="10"/>
      <c r="K5" s="10"/>
      <c r="L5" s="10"/>
      <c r="M5" s="10"/>
      <c r="P5" s="10"/>
      <c r="Q5" s="10"/>
    </row>
    <row r="6" s="17" customFormat="true" ht="13.8" hidden="false" customHeight="false" outlineLevel="0" collapsed="false">
      <c r="A6" s="16" t="s">
        <v>17</v>
      </c>
      <c r="B6" s="16"/>
      <c r="C6" s="16"/>
      <c r="D6" s="16"/>
      <c r="E6" s="16"/>
      <c r="F6" s="16"/>
      <c r="G6" s="16"/>
      <c r="H6" s="16"/>
      <c r="I6" s="16"/>
      <c r="J6" s="16"/>
      <c r="K6" s="16"/>
      <c r="L6" s="16"/>
      <c r="M6" s="16"/>
      <c r="P6" s="16"/>
      <c r="Q6" s="16"/>
    </row>
    <row r="7" s="18" customFormat="true" ht="42.75" hidden="false" customHeight="false" outlineLevel="0" collapsed="false">
      <c r="A7" s="10" t="s">
        <v>1</v>
      </c>
      <c r="B7" s="10"/>
      <c r="C7" s="10" t="s">
        <v>135</v>
      </c>
      <c r="D7" s="10" t="s">
        <v>136</v>
      </c>
      <c r="E7" s="10" t="s">
        <v>137</v>
      </c>
      <c r="F7" s="10" t="s">
        <v>138</v>
      </c>
      <c r="G7" s="10" t="s">
        <v>139</v>
      </c>
      <c r="H7" s="10" t="s">
        <v>140</v>
      </c>
      <c r="I7" s="10" t="s">
        <v>141</v>
      </c>
      <c r="J7" s="10"/>
      <c r="K7" s="10"/>
      <c r="L7" s="10"/>
      <c r="M7" s="10"/>
      <c r="N7" s="15"/>
      <c r="P7" s="19"/>
      <c r="Q7" s="19"/>
    </row>
    <row r="8" s="21" customFormat="true" ht="13.8" hidden="false" customHeight="false" outlineLevel="0" collapsed="false">
      <c r="A8" s="20" t="s">
        <v>27</v>
      </c>
      <c r="B8" s="20"/>
      <c r="C8" s="20"/>
      <c r="D8" s="20"/>
      <c r="E8" s="20"/>
      <c r="F8" s="20"/>
      <c r="G8" s="20"/>
      <c r="H8" s="20"/>
      <c r="I8" s="20"/>
      <c r="J8" s="20"/>
      <c r="K8" s="20"/>
      <c r="L8" s="20"/>
      <c r="M8" s="20"/>
      <c r="P8" s="20"/>
      <c r="Q8" s="20"/>
    </row>
    <row r="9" customFormat="false" ht="13.8" hidden="false" customHeight="false" outlineLevel="0" collapsed="false">
      <c r="A9" s="49" t="s">
        <v>142</v>
      </c>
      <c r="B9" s="49" t="s">
        <v>143</v>
      </c>
      <c r="C9" s="50" t="s">
        <v>55</v>
      </c>
      <c r="D9" s="50" t="s">
        <v>29</v>
      </c>
      <c r="E9" s="50" t="s">
        <v>144</v>
      </c>
      <c r="F9" s="50" t="s">
        <v>145</v>
      </c>
      <c r="G9" s="49" t="s">
        <v>146</v>
      </c>
      <c r="H9" s="49" t="s">
        <v>147</v>
      </c>
      <c r="I9" s="49" t="s">
        <v>148</v>
      </c>
      <c r="J9" s="47"/>
    </row>
    <row r="10" customFormat="false" ht="13.8" hidden="false" customHeight="false" outlineLevel="0" collapsed="false">
      <c r="A10" s="47" t="n">
        <v>1</v>
      </c>
      <c r="B10" s="47" t="s">
        <v>149</v>
      </c>
      <c r="C10" s="48" t="s">
        <v>39</v>
      </c>
      <c r="D10" s="48" t="s">
        <v>150</v>
      </c>
      <c r="E10" s="48" t="s">
        <v>151</v>
      </c>
      <c r="F10" s="48" t="s">
        <v>152</v>
      </c>
      <c r="G10" s="47" t="n">
        <v>100</v>
      </c>
      <c r="H10" s="47" t="n">
        <v>2000</v>
      </c>
      <c r="I10" s="47"/>
      <c r="J10" s="47"/>
    </row>
    <row r="11" customFormat="false" ht="13.8" hidden="false" customHeight="false" outlineLevel="0" collapsed="false">
      <c r="A11" s="47" t="n">
        <v>2</v>
      </c>
      <c r="B11" s="47" t="s">
        <v>153</v>
      </c>
      <c r="C11" s="48" t="s">
        <v>39</v>
      </c>
      <c r="D11" s="48" t="s">
        <v>154</v>
      </c>
      <c r="E11" s="48" t="s">
        <v>155</v>
      </c>
      <c r="F11" s="48" t="s">
        <v>156</v>
      </c>
      <c r="G11" s="47" t="n">
        <v>100</v>
      </c>
      <c r="H11" s="47" t="n">
        <v>2000</v>
      </c>
      <c r="I11" s="47"/>
      <c r="J11" s="47"/>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2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U1" activeCellId="0" sqref="U1"/>
    </sheetView>
  </sheetViews>
  <sheetFormatPr defaultColWidth="11.9296875" defaultRowHeight="13.8" zeroHeight="false" outlineLevelRow="0" outlineLevelCol="0"/>
  <cols>
    <col collapsed="false" customWidth="true" hidden="false" outlineLevel="0" max="1" min="1" style="51" width="11.53"/>
    <col collapsed="false" customWidth="true" hidden="false" outlineLevel="0" max="2" min="2" style="51" width="4.34"/>
    <col collapsed="false" customWidth="true" hidden="false" outlineLevel="0" max="3" min="3" style="52" width="7.99"/>
    <col collapsed="false" customWidth="true" hidden="false" outlineLevel="0" max="4" min="4" style="51" width="11.47"/>
    <col collapsed="false" customWidth="true" hidden="false" outlineLevel="0" max="5" min="5" style="51" width="7.99"/>
    <col collapsed="false" customWidth="true" hidden="false" outlineLevel="0" max="6" min="6" style="51" width="7.65"/>
    <col collapsed="false" customWidth="true" hidden="false" outlineLevel="0" max="7" min="7" style="51" width="8.25"/>
    <col collapsed="false" customWidth="true" hidden="false" outlineLevel="0" max="8" min="8" style="51" width="6.66"/>
    <col collapsed="false" customWidth="true" hidden="false" outlineLevel="0" max="9" min="9" style="51" width="8"/>
    <col collapsed="false" customWidth="true" hidden="false" outlineLevel="0" max="10" min="10" style="51" width="8.72"/>
    <col collapsed="false" customWidth="true" hidden="false" outlineLevel="0" max="11" min="11" style="51" width="8.34"/>
    <col collapsed="false" customWidth="true" hidden="false" outlineLevel="0" max="12" min="12" style="51" width="6.38"/>
    <col collapsed="false" customWidth="true" hidden="false" outlineLevel="0" max="13" min="13" style="51" width="5.39"/>
    <col collapsed="false" customWidth="true" hidden="false" outlineLevel="0" max="14" min="14" style="51" width="8.16"/>
    <col collapsed="false" customWidth="true" hidden="false" outlineLevel="0" max="15" min="15" style="51" width="7.48"/>
    <col collapsed="false" customWidth="true" hidden="false" outlineLevel="0" max="16" min="16" style="51" width="6.66"/>
    <col collapsed="false" customWidth="true" hidden="false" outlineLevel="0" max="17" min="17" style="51" width="8"/>
    <col collapsed="false" customWidth="true" hidden="false" outlineLevel="0" max="18" min="18" style="51" width="10.06"/>
    <col collapsed="false" customWidth="true" hidden="false" outlineLevel="0" max="19" min="19" style="51" width="9.65"/>
    <col collapsed="false" customWidth="true" hidden="false" outlineLevel="0" max="20" min="20" style="51" width="6.38"/>
    <col collapsed="false" customWidth="true" hidden="false" outlineLevel="0" max="21" min="21" style="51" width="6.51"/>
    <col collapsed="false" customWidth="true" hidden="false" outlineLevel="0" max="22" min="22" style="51" width="9.18"/>
    <col collapsed="false" customWidth="true" hidden="false" outlineLevel="0" max="23" min="23" style="51" width="8.52"/>
    <col collapsed="false" customWidth="true" hidden="false" outlineLevel="0" max="24" min="24" style="51" width="9.72"/>
    <col collapsed="false" customWidth="true" hidden="false" outlineLevel="0" max="25" min="25" style="51" width="6.83"/>
    <col collapsed="false" customWidth="true" hidden="false" outlineLevel="0" max="26" min="26" style="51" width="7"/>
    <col collapsed="false" customWidth="true" hidden="false" outlineLevel="0" max="27" min="27" style="51" width="10"/>
    <col collapsed="false" customWidth="true" hidden="false" outlineLevel="0" max="28" min="28" style="51" width="18.34"/>
    <col collapsed="false" customWidth="true" hidden="false" outlineLevel="0" max="29" min="29" style="51" width="17.33"/>
    <col collapsed="false" customWidth="false" hidden="false" outlineLevel="0" max="30" min="30" style="53" width="11.93"/>
    <col collapsed="false" customWidth="true" hidden="false" outlineLevel="0" max="31" min="31" style="51" width="14.16"/>
    <col collapsed="false" customWidth="false" hidden="false" outlineLevel="0" max="34" min="32" style="53" width="11.93"/>
    <col collapsed="false" customWidth="false" hidden="false" outlineLevel="0" max="16384" min="38" style="53" width="11.93"/>
  </cols>
  <sheetData>
    <row r="1" s="55" customFormat="true" ht="147" hidden="false" customHeight="false" outlineLevel="0" collapsed="false">
      <c r="A1" s="54" t="s">
        <v>0</v>
      </c>
      <c r="B1" s="54"/>
      <c r="C1" s="54"/>
      <c r="D1" s="54"/>
      <c r="E1" s="54"/>
      <c r="F1" s="54" t="s">
        <v>157</v>
      </c>
      <c r="G1" s="54"/>
      <c r="H1" s="54"/>
      <c r="I1" s="54"/>
      <c r="J1" s="54"/>
      <c r="K1" s="54"/>
      <c r="L1" s="54"/>
      <c r="M1" s="54"/>
      <c r="N1" s="54"/>
      <c r="O1" s="54"/>
      <c r="P1" s="54"/>
      <c r="Q1" s="54"/>
      <c r="R1" s="54"/>
      <c r="S1" s="54"/>
      <c r="T1" s="54"/>
      <c r="U1" s="54"/>
      <c r="V1" s="54" t="s">
        <v>158</v>
      </c>
      <c r="W1" s="54"/>
      <c r="X1" s="54"/>
      <c r="Y1" s="54"/>
      <c r="Z1" s="54"/>
      <c r="AA1" s="54"/>
      <c r="AB1" s="54"/>
      <c r="AC1" s="54"/>
      <c r="AF1" s="53"/>
      <c r="AG1" s="53"/>
      <c r="AH1" s="53"/>
      <c r="AI1" s="0"/>
      <c r="AJ1" s="0"/>
      <c r="AK1" s="0"/>
    </row>
    <row r="2" s="57" customFormat="true" ht="13.8" hidden="false" customHeight="false" outlineLevel="0" collapsed="false">
      <c r="A2" s="56" t="s">
        <v>6</v>
      </c>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F2" s="53"/>
      <c r="AG2" s="53"/>
      <c r="AH2" s="53"/>
      <c r="AI2" s="0"/>
      <c r="AJ2" s="0"/>
      <c r="AK2" s="0"/>
    </row>
    <row r="3" s="59" customFormat="true" ht="13.8" hidden="false" customHeight="false" outlineLevel="0" collapsed="false">
      <c r="A3" s="58" t="s">
        <v>7</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F3" s="53"/>
      <c r="AG3" s="53"/>
      <c r="AH3" s="53"/>
      <c r="AI3" s="0"/>
      <c r="AJ3" s="0"/>
      <c r="AK3" s="0"/>
    </row>
    <row r="4" s="64" customFormat="true" ht="13.8" hidden="false" customHeight="false" outlineLevel="0" collapsed="false">
      <c r="A4" s="60" t="s">
        <v>1</v>
      </c>
      <c r="B4" s="61" t="s">
        <v>9</v>
      </c>
      <c r="C4" s="61" t="s">
        <v>10</v>
      </c>
      <c r="D4" s="61" t="s">
        <v>10</v>
      </c>
      <c r="E4" s="61" t="s">
        <v>10</v>
      </c>
      <c r="F4" s="61" t="s">
        <v>10</v>
      </c>
      <c r="G4" s="61" t="s">
        <v>10</v>
      </c>
      <c r="H4" s="61" t="s">
        <v>10</v>
      </c>
      <c r="I4" s="61" t="s">
        <v>10</v>
      </c>
      <c r="J4" s="62" t="s">
        <v>10</v>
      </c>
      <c r="K4" s="62" t="s">
        <v>10</v>
      </c>
      <c r="L4" s="63" t="s">
        <v>10</v>
      </c>
      <c r="M4" s="63" t="s">
        <v>9</v>
      </c>
      <c r="N4" s="63" t="s">
        <v>10</v>
      </c>
      <c r="O4" s="63" t="s">
        <v>10</v>
      </c>
      <c r="P4" s="63" t="s">
        <v>10</v>
      </c>
      <c r="Q4" s="61" t="s">
        <v>10</v>
      </c>
      <c r="R4" s="63" t="s">
        <v>10</v>
      </c>
      <c r="S4" s="63" t="s">
        <v>10</v>
      </c>
      <c r="T4" s="63" t="s">
        <v>10</v>
      </c>
      <c r="U4" s="63" t="s">
        <v>9</v>
      </c>
      <c r="V4" s="63" t="s">
        <v>10</v>
      </c>
      <c r="W4" s="63" t="s">
        <v>10</v>
      </c>
      <c r="X4" s="63" t="s">
        <v>10</v>
      </c>
      <c r="Y4" s="63" t="s">
        <v>10</v>
      </c>
      <c r="Z4" s="63" t="s">
        <v>9</v>
      </c>
      <c r="AA4" s="63" t="s">
        <v>10</v>
      </c>
      <c r="AB4" s="63"/>
      <c r="AC4" s="63"/>
      <c r="AF4" s="53"/>
      <c r="AG4" s="53"/>
      <c r="AH4" s="53"/>
      <c r="AI4" s="0"/>
      <c r="AJ4" s="0"/>
      <c r="AK4" s="0"/>
    </row>
    <row r="5" s="65" customFormat="true" ht="13.8" hidden="false" customHeight="false" outlineLevel="0" collapsed="false">
      <c r="A5" s="58" t="s">
        <v>11</v>
      </c>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F5" s="53"/>
      <c r="AG5" s="53"/>
      <c r="AH5" s="53"/>
      <c r="AI5" s="0"/>
      <c r="AJ5" s="0"/>
      <c r="AK5" s="0"/>
    </row>
    <row r="6" s="66" customFormat="true" ht="13.8" hidden="false" customHeight="false" outlineLevel="0" collapsed="false">
      <c r="A6" s="60" t="s">
        <v>1</v>
      </c>
      <c r="B6" s="61" t="s">
        <v>13</v>
      </c>
      <c r="C6" s="61" t="s">
        <v>131</v>
      </c>
      <c r="D6" s="61" t="s">
        <v>110</v>
      </c>
      <c r="E6" s="60" t="s">
        <v>133</v>
      </c>
      <c r="F6" s="60" t="s">
        <v>133</v>
      </c>
      <c r="G6" s="60" t="s">
        <v>132</v>
      </c>
      <c r="H6" s="61" t="s">
        <v>132</v>
      </c>
      <c r="I6" s="61" t="s">
        <v>159</v>
      </c>
      <c r="J6" s="62" t="s">
        <v>110</v>
      </c>
      <c r="K6" s="62" t="s">
        <v>159</v>
      </c>
      <c r="L6" s="62" t="s">
        <v>132</v>
      </c>
      <c r="M6" s="62" t="s">
        <v>13</v>
      </c>
      <c r="N6" s="62" t="s">
        <v>132</v>
      </c>
      <c r="O6" s="62" t="s">
        <v>132</v>
      </c>
      <c r="P6" s="62" t="s">
        <v>132</v>
      </c>
      <c r="Q6" s="61" t="s">
        <v>159</v>
      </c>
      <c r="R6" s="62" t="s">
        <v>110</v>
      </c>
      <c r="S6" s="62" t="s">
        <v>159</v>
      </c>
      <c r="T6" s="62" t="s">
        <v>132</v>
      </c>
      <c r="U6" s="62" t="s">
        <v>13</v>
      </c>
      <c r="V6" s="62" t="s">
        <v>132</v>
      </c>
      <c r="W6" s="62" t="s">
        <v>132</v>
      </c>
      <c r="X6" s="62" t="s">
        <v>13</v>
      </c>
      <c r="Y6" s="62" t="s">
        <v>132</v>
      </c>
      <c r="Z6" s="62" t="s">
        <v>13</v>
      </c>
      <c r="AA6" s="62" t="s">
        <v>134</v>
      </c>
      <c r="AB6" s="62"/>
      <c r="AC6" s="62"/>
      <c r="AF6" s="53"/>
      <c r="AG6" s="53"/>
      <c r="AH6" s="53"/>
      <c r="AI6" s="0"/>
      <c r="AJ6" s="0"/>
      <c r="AK6" s="0"/>
    </row>
    <row r="7" s="68" customFormat="true" ht="13.8" hidden="false" customHeight="false" outlineLevel="0" collapsed="false">
      <c r="A7" s="67" t="s">
        <v>17</v>
      </c>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F7" s="53"/>
      <c r="AG7" s="53"/>
      <c r="AH7" s="53"/>
      <c r="AI7" s="0"/>
      <c r="AJ7" s="0"/>
      <c r="AK7" s="0"/>
    </row>
    <row r="8" s="69" customFormat="true" ht="30.55" hidden="false" customHeight="false" outlineLevel="0" collapsed="false">
      <c r="A8" s="62" t="s">
        <v>1</v>
      </c>
      <c r="B8" s="62"/>
      <c r="C8" s="62" t="s">
        <v>160</v>
      </c>
      <c r="D8" s="62" t="s">
        <v>161</v>
      </c>
      <c r="E8" s="62"/>
      <c r="F8" s="62" t="s">
        <v>64</v>
      </c>
      <c r="G8" s="62"/>
      <c r="H8" s="62"/>
      <c r="I8" s="62"/>
      <c r="J8" s="62"/>
      <c r="K8" s="62" t="s">
        <v>162</v>
      </c>
      <c r="L8" s="62" t="s">
        <v>163</v>
      </c>
      <c r="M8" s="62" t="s">
        <v>164</v>
      </c>
      <c r="N8" s="62" t="s">
        <v>66</v>
      </c>
      <c r="O8" s="62"/>
      <c r="P8" s="62"/>
      <c r="Q8" s="62"/>
      <c r="R8" s="62"/>
      <c r="S8" s="62" t="s">
        <v>165</v>
      </c>
      <c r="T8" s="62" t="s">
        <v>166</v>
      </c>
      <c r="U8" s="62" t="s">
        <v>167</v>
      </c>
      <c r="V8" s="62" t="s">
        <v>168</v>
      </c>
      <c r="W8" s="62" t="s">
        <v>169</v>
      </c>
      <c r="X8" s="62" t="s">
        <v>170</v>
      </c>
      <c r="Y8" s="62" t="s">
        <v>171</v>
      </c>
      <c r="Z8" s="62" t="s">
        <v>172</v>
      </c>
      <c r="AA8" s="62" t="s">
        <v>173</v>
      </c>
      <c r="AB8" s="62"/>
      <c r="AC8" s="62"/>
      <c r="AF8" s="53"/>
      <c r="AG8" s="53"/>
      <c r="AH8" s="53"/>
      <c r="AI8" s="0"/>
      <c r="AJ8" s="0"/>
      <c r="AK8" s="0"/>
    </row>
    <row r="9" s="71" customFormat="true" ht="13.8" hidden="false" customHeight="false" outlineLevel="0" collapsed="false">
      <c r="A9" s="70" t="s">
        <v>27</v>
      </c>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F9" s="53"/>
      <c r="AG9" s="53"/>
      <c r="AH9" s="53"/>
      <c r="AI9" s="0"/>
      <c r="AJ9" s="0"/>
      <c r="AK9" s="0"/>
    </row>
    <row r="10" customFormat="false" ht="30.55" hidden="false" customHeight="false" outlineLevel="0" collapsed="false">
      <c r="A10" s="72" t="s">
        <v>54</v>
      </c>
      <c r="B10" s="72" t="s">
        <v>174</v>
      </c>
      <c r="C10" s="72" t="s">
        <v>175</v>
      </c>
      <c r="D10" s="72" t="s">
        <v>176</v>
      </c>
      <c r="E10" s="72" t="s">
        <v>121</v>
      </c>
      <c r="F10" s="73" t="s">
        <v>177</v>
      </c>
      <c r="G10" s="73" t="s">
        <v>178</v>
      </c>
      <c r="H10" s="73" t="s">
        <v>179</v>
      </c>
      <c r="I10" s="73" t="s">
        <v>180</v>
      </c>
      <c r="J10" s="73" t="s">
        <v>181</v>
      </c>
      <c r="K10" s="73" t="s">
        <v>182</v>
      </c>
      <c r="L10" s="73" t="s">
        <v>183</v>
      </c>
      <c r="M10" s="73" t="s">
        <v>184</v>
      </c>
      <c r="N10" s="74" t="s">
        <v>185</v>
      </c>
      <c r="O10" s="74" t="s">
        <v>186</v>
      </c>
      <c r="P10" s="74" t="s">
        <v>187</v>
      </c>
      <c r="Q10" s="74" t="s">
        <v>188</v>
      </c>
      <c r="R10" s="74" t="s">
        <v>189</v>
      </c>
      <c r="S10" s="74" t="s">
        <v>190</v>
      </c>
      <c r="T10" s="74" t="s">
        <v>191</v>
      </c>
      <c r="U10" s="74" t="s">
        <v>192</v>
      </c>
      <c r="V10" s="75" t="s">
        <v>193</v>
      </c>
      <c r="W10" s="75" t="s">
        <v>194</v>
      </c>
      <c r="X10" s="75" t="s">
        <v>170</v>
      </c>
      <c r="Y10" s="75" t="s">
        <v>195</v>
      </c>
      <c r="Z10" s="75" t="s">
        <v>196</v>
      </c>
      <c r="AA10" s="72" t="s">
        <v>197</v>
      </c>
      <c r="AB10" s="76"/>
      <c r="AC10" s="76"/>
    </row>
    <row r="11" customFormat="false" ht="13.8" hidden="false" customHeight="false" outlineLevel="0" collapsed="false">
      <c r="A11" s="76" t="s">
        <v>198</v>
      </c>
      <c r="B11" s="76" t="n">
        <v>1</v>
      </c>
      <c r="C11" s="76" t="n">
        <v>100</v>
      </c>
      <c r="D11" s="76" t="n">
        <v>610</v>
      </c>
      <c r="E11" s="76" t="n">
        <v>60</v>
      </c>
      <c r="F11" s="76" t="n">
        <f aca="false">SUM(D11:E11)</f>
        <v>670</v>
      </c>
      <c r="G11" s="76" t="n">
        <v>35</v>
      </c>
      <c r="H11" s="76" t="n">
        <v>10</v>
      </c>
      <c r="I11" s="76" t="n">
        <v>1200</v>
      </c>
      <c r="J11" s="77" t="n">
        <v>1</v>
      </c>
      <c r="K11" s="77" t="e">
        <f aca="false">(F8*H8)/((#REF!+T8+N8+H8+V8)*(I8/1000)*(F8+G8))*10^(8.07-1703/(J8+273.15))/760*1.01325</f>
        <v>#VALUE!</v>
      </c>
      <c r="L11" s="76" t="n">
        <v>1000</v>
      </c>
      <c r="M11" s="78" t="b">
        <v>1</v>
      </c>
      <c r="N11" s="76" t="n">
        <v>50</v>
      </c>
      <c r="O11" s="76" t="n">
        <v>3</v>
      </c>
      <c r="P11" s="76" t="n">
        <v>3</v>
      </c>
      <c r="Q11" s="76" t="n">
        <v>0</v>
      </c>
      <c r="R11" s="77" t="n">
        <v>30</v>
      </c>
      <c r="S11" s="77" t="n">
        <v>0.0169</v>
      </c>
      <c r="T11" s="76" t="n">
        <v>1000</v>
      </c>
      <c r="U11" s="79" t="b">
        <v>1</v>
      </c>
      <c r="V11" s="76" t="n">
        <v>3</v>
      </c>
      <c r="W11" s="76" t="n">
        <f aca="false">SetUp!F12*E11</f>
        <v>6</v>
      </c>
      <c r="X11" s="76" t="e">
        <f aca="false">W11/(#REF!+T11+V11+N11+H11)</f>
        <v>#VALUE!</v>
      </c>
      <c r="Y11" s="76" t="n">
        <v>200</v>
      </c>
      <c r="Z11" s="80" t="b">
        <v>0</v>
      </c>
      <c r="AA11" s="76" t="n">
        <v>234</v>
      </c>
      <c r="AB11" s="76"/>
      <c r="AC11" s="76"/>
    </row>
    <row r="12" customFormat="false" ht="13.8" hidden="false" customHeight="false" outlineLevel="0" collapsed="false">
      <c r="A12" s="76" t="s">
        <v>199</v>
      </c>
      <c r="B12" s="76" t="n">
        <v>1</v>
      </c>
      <c r="C12" s="76" t="n">
        <v>100</v>
      </c>
      <c r="D12" s="76" t="n">
        <v>610</v>
      </c>
      <c r="E12" s="76" t="n">
        <v>60</v>
      </c>
      <c r="F12" s="76" t="n">
        <f aca="false">SUM(D12:E12)</f>
        <v>670</v>
      </c>
      <c r="G12" s="76" t="n">
        <v>35</v>
      </c>
      <c r="H12" s="76" t="n">
        <v>10</v>
      </c>
      <c r="I12" s="76" t="n">
        <v>1200</v>
      </c>
      <c r="J12" s="77" t="n">
        <v>1</v>
      </c>
      <c r="K12" s="77" t="n">
        <v>4.86E-005</v>
      </c>
      <c r="L12" s="76" t="n">
        <v>1000</v>
      </c>
      <c r="M12" s="78" t="b">
        <v>1</v>
      </c>
      <c r="N12" s="76" t="n">
        <v>50</v>
      </c>
      <c r="O12" s="76" t="n">
        <v>3</v>
      </c>
      <c r="P12" s="76" t="n">
        <v>3</v>
      </c>
      <c r="Q12" s="76" t="n">
        <v>0</v>
      </c>
      <c r="R12" s="77" t="n">
        <v>30</v>
      </c>
      <c r="S12" s="77" t="n">
        <v>0.0169</v>
      </c>
      <c r="T12" s="76" t="n">
        <v>1000</v>
      </c>
      <c r="U12" s="79" t="b">
        <v>1</v>
      </c>
      <c r="V12" s="76" t="n">
        <v>3</v>
      </c>
      <c r="W12" s="76" t="n">
        <v>4</v>
      </c>
      <c r="X12" s="76" t="e">
        <f aca="false">W12/(#REF!+T12+V12+N12+H12)</f>
        <v>#VALUE!</v>
      </c>
      <c r="Y12" s="76" t="n">
        <v>200</v>
      </c>
      <c r="Z12" s="81" t="b">
        <v>0</v>
      </c>
      <c r="AA12" s="76" t="n">
        <v>234</v>
      </c>
      <c r="AB12" s="76"/>
      <c r="AC12" s="76"/>
    </row>
    <row r="13" customFormat="false" ht="13.8" hidden="false" customHeight="false" outlineLevel="0" collapsed="false">
      <c r="A13" s="76" t="s">
        <v>200</v>
      </c>
      <c r="B13" s="76" t="n">
        <v>1</v>
      </c>
      <c r="C13" s="76" t="n">
        <v>100</v>
      </c>
      <c r="D13" s="76" t="n">
        <v>610</v>
      </c>
      <c r="E13" s="76" t="n">
        <v>60</v>
      </c>
      <c r="F13" s="76" t="n">
        <f aca="false">SUM(D13:E13)</f>
        <v>670</v>
      </c>
      <c r="G13" s="76" t="n">
        <v>35</v>
      </c>
      <c r="H13" s="76" t="n">
        <v>10</v>
      </c>
      <c r="I13" s="76" t="n">
        <v>1200</v>
      </c>
      <c r="J13" s="77" t="n">
        <v>1</v>
      </c>
      <c r="K13" s="77" t="n">
        <v>4.86E-005</v>
      </c>
      <c r="L13" s="76" t="n">
        <v>1000</v>
      </c>
      <c r="M13" s="79" t="b">
        <v>1</v>
      </c>
      <c r="N13" s="76" t="n">
        <v>50</v>
      </c>
      <c r="O13" s="76" t="n">
        <v>3</v>
      </c>
      <c r="P13" s="76" t="n">
        <v>3</v>
      </c>
      <c r="Q13" s="76" t="n">
        <v>0</v>
      </c>
      <c r="R13" s="77" t="n">
        <v>30</v>
      </c>
      <c r="S13" s="77" t="n">
        <v>0.0169</v>
      </c>
      <c r="T13" s="76" t="n">
        <v>1000</v>
      </c>
      <c r="U13" s="79" t="b">
        <v>1</v>
      </c>
      <c r="V13" s="76" t="n">
        <v>3</v>
      </c>
      <c r="W13" s="76" t="n">
        <v>4</v>
      </c>
      <c r="X13" s="76" t="e">
        <f aca="false">W13/(#REF!+T13+V13+N13+H13)</f>
        <v>#VALUE!</v>
      </c>
      <c r="Y13" s="76" t="n">
        <v>200</v>
      </c>
      <c r="Z13" s="81" t="b">
        <v>0</v>
      </c>
      <c r="AA13" s="76" t="n">
        <v>234</v>
      </c>
      <c r="AB13" s="76"/>
      <c r="AC13" s="76"/>
    </row>
    <row r="14" customFormat="false" ht="13.8" hidden="false" customHeight="false" outlineLevel="0" collapsed="false">
      <c r="A14" s="76" t="s">
        <v>201</v>
      </c>
      <c r="B14" s="76" t="n">
        <v>1</v>
      </c>
      <c r="C14" s="76" t="n">
        <v>100</v>
      </c>
      <c r="D14" s="76" t="n">
        <v>610</v>
      </c>
      <c r="E14" s="76" t="n">
        <v>60</v>
      </c>
      <c r="F14" s="76" t="n">
        <f aca="false">SUM(D14:E14)</f>
        <v>670</v>
      </c>
      <c r="G14" s="76" t="n">
        <v>35</v>
      </c>
      <c r="H14" s="76" t="n">
        <v>10</v>
      </c>
      <c r="I14" s="76" t="n">
        <v>1200</v>
      </c>
      <c r="J14" s="77" t="n">
        <v>1</v>
      </c>
      <c r="K14" s="77" t="n">
        <v>4.86E-005</v>
      </c>
      <c r="L14" s="76" t="n">
        <v>1000</v>
      </c>
      <c r="M14" s="79" t="b">
        <v>1</v>
      </c>
      <c r="N14" s="76" t="n">
        <v>50</v>
      </c>
      <c r="O14" s="76" t="n">
        <v>3</v>
      </c>
      <c r="P14" s="76" t="n">
        <v>3</v>
      </c>
      <c r="Q14" s="76" t="n">
        <v>0</v>
      </c>
      <c r="R14" s="77" t="n">
        <v>30</v>
      </c>
      <c r="S14" s="77" t="n">
        <v>0.0169</v>
      </c>
      <c r="T14" s="76" t="n">
        <v>1000</v>
      </c>
      <c r="U14" s="79" t="s">
        <v>202</v>
      </c>
      <c r="V14" s="76" t="n">
        <v>3</v>
      </c>
      <c r="W14" s="76" t="n">
        <v>4</v>
      </c>
      <c r="X14" s="76" t="e">
        <f aca="false">W14/(#REF!+T14+V14+N14+H14)</f>
        <v>#VALUE!</v>
      </c>
      <c r="Y14" s="76" t="n">
        <v>200</v>
      </c>
      <c r="Z14" s="81" t="b">
        <v>0</v>
      </c>
      <c r="AA14" s="76" t="n">
        <v>234</v>
      </c>
      <c r="AB14" s="76"/>
      <c r="AC14" s="76"/>
    </row>
    <row r="15" customFormat="false" ht="13.8" hidden="false" customHeight="false" outlineLevel="0" collapsed="false">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row>
    <row r="16" customFormat="false" ht="13.8" hidden="false" customHeight="false" outlineLevel="0" collapsed="false">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row>
    <row r="17" customFormat="false" ht="13.8" hidden="false" customHeight="false" outlineLevel="0" collapsed="false">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row>
    <row r="18" customFormat="false" ht="13.8" hidden="false" customHeight="false" outlineLevel="0" collapsed="false">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row>
    <row r="19" customFormat="false" ht="13.8" hidden="false" customHeight="false" outlineLevel="0" collapsed="false">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row>
    <row r="20" customFormat="false" ht="13.8" hidden="false" customHeight="false" outlineLevel="0" collapsed="false">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row>
    <row r="21" customFormat="false" ht="13.8" hidden="false" customHeight="false" outlineLevel="0" collapsed="false">
      <c r="A21" s="82"/>
      <c r="B21" s="82"/>
      <c r="C21" s="76"/>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row>
    <row r="22" customFormat="false" ht="13.8" hidden="false" customHeight="false" outlineLevel="0" collapsed="false">
      <c r="A22" s="82"/>
      <c r="B22" s="82"/>
      <c r="C22" s="76"/>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row>
    <row r="23" customFormat="false" ht="13.8" hidden="false" customHeight="false" outlineLevel="0" collapsed="false">
      <c r="A23" s="82"/>
      <c r="B23" s="82"/>
      <c r="C23" s="76"/>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row>
    <row r="24" customFormat="false" ht="13.8" hidden="false" customHeight="false" outlineLevel="0" collapsed="false">
      <c r="A24" s="82"/>
      <c r="B24" s="82"/>
      <c r="C24" s="76"/>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row>
    <row r="25" customFormat="false" ht="13.8" hidden="false" customHeight="false" outlineLevel="0" collapsed="false">
      <c r="A25" s="82"/>
      <c r="B25" s="82"/>
      <c r="C25" s="76"/>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24" activeCellId="0" sqref="D24"/>
    </sheetView>
  </sheetViews>
  <sheetFormatPr defaultColWidth="10.76953125" defaultRowHeight="14.25" zeroHeight="false" outlineLevelRow="0" outlineLevelCol="0"/>
  <cols>
    <col collapsed="false" customWidth="true" hidden="false" outlineLevel="0" max="1" min="1" style="26" width="17.93"/>
    <col collapsed="false" customWidth="true" hidden="false" outlineLevel="0" max="2" min="2" style="26" width="23.77"/>
    <col collapsed="false" customWidth="true" hidden="false" outlineLevel="0" max="3" min="3" style="26" width="16.28"/>
    <col collapsed="false" customWidth="true" hidden="false" outlineLevel="0" max="4" min="4" style="26" width="14.83"/>
    <col collapsed="false" customWidth="true" hidden="false" outlineLevel="0" max="5" min="5" style="26" width="11.5"/>
    <col collapsed="false" customWidth="true" hidden="false" outlineLevel="0" max="6" min="6" style="26" width="15.2"/>
    <col collapsed="false" customWidth="true" hidden="false" outlineLevel="0" max="7" min="7" style="26" width="16.14"/>
  </cols>
  <sheetData>
    <row r="1" s="3" customFormat="true" ht="13.8" hidden="false" customHeight="false" outlineLevel="0" collapsed="false">
      <c r="A1" s="31" t="s">
        <v>203</v>
      </c>
      <c r="B1" s="83" t="s">
        <v>1</v>
      </c>
      <c r="C1" s="83" t="s">
        <v>1</v>
      </c>
      <c r="D1" s="83" t="s">
        <v>1</v>
      </c>
      <c r="E1" s="83" t="s">
        <v>1</v>
      </c>
      <c r="F1" s="83" t="s">
        <v>1</v>
      </c>
      <c r="G1" s="83" t="s">
        <v>1</v>
      </c>
      <c r="H1" s="4"/>
      <c r="I1" s="4"/>
      <c r="J1" s="4"/>
      <c r="K1" s="4"/>
      <c r="L1" s="4"/>
      <c r="M1" s="4"/>
      <c r="P1" s="4"/>
      <c r="Q1" s="4"/>
    </row>
    <row r="2" s="3" customFormat="true" ht="131.2" hidden="false" customHeight="false" outlineLevel="0" collapsed="false">
      <c r="A2" s="30" t="s">
        <v>204</v>
      </c>
      <c r="B2" s="83" t="s">
        <v>1</v>
      </c>
      <c r="C2" s="83" t="s">
        <v>1</v>
      </c>
      <c r="D2" s="83" t="s">
        <v>1</v>
      </c>
      <c r="E2" s="83" t="s">
        <v>1</v>
      </c>
      <c r="F2" s="83" t="s">
        <v>1</v>
      </c>
      <c r="G2" s="83" t="s">
        <v>1</v>
      </c>
      <c r="H2" s="4"/>
      <c r="I2" s="4"/>
      <c r="J2" s="4"/>
      <c r="K2" s="4"/>
      <c r="L2" s="4"/>
      <c r="M2" s="4"/>
      <c r="P2" s="4"/>
      <c r="Q2" s="4"/>
    </row>
    <row r="3" s="7" customFormat="true" ht="13.8" hidden="false" customHeight="false" outlineLevel="0" collapsed="false">
      <c r="A3" s="6" t="s">
        <v>6</v>
      </c>
      <c r="B3" s="6"/>
      <c r="C3" s="6"/>
      <c r="D3" s="6"/>
      <c r="E3" s="6"/>
      <c r="F3" s="6"/>
      <c r="G3" s="6"/>
      <c r="H3" s="6"/>
      <c r="I3" s="6"/>
      <c r="J3" s="6"/>
      <c r="K3" s="6"/>
      <c r="L3" s="6"/>
      <c r="M3" s="6"/>
      <c r="P3" s="6"/>
      <c r="Q3" s="6"/>
    </row>
    <row r="4" s="9" customFormat="true" ht="13.8" hidden="false" customHeight="false" outlineLevel="0" collapsed="false">
      <c r="A4" s="8" t="s">
        <v>7</v>
      </c>
      <c r="B4" s="8"/>
      <c r="C4" s="8"/>
      <c r="D4" s="8"/>
      <c r="E4" s="8"/>
      <c r="F4" s="8"/>
      <c r="G4" s="8"/>
      <c r="H4" s="8"/>
      <c r="I4" s="8"/>
      <c r="J4" s="8"/>
      <c r="K4" s="8"/>
      <c r="L4" s="8"/>
      <c r="M4" s="8"/>
      <c r="P4" s="8"/>
      <c r="Q4" s="8"/>
    </row>
    <row r="5" s="11" customFormat="true" ht="13.8" hidden="false" customHeight="false" outlineLevel="0" collapsed="false">
      <c r="A5" s="42" t="s">
        <v>43</v>
      </c>
      <c r="B5" s="43" t="s">
        <v>8</v>
      </c>
      <c r="C5" s="43" t="s">
        <v>9</v>
      </c>
      <c r="D5" s="43" t="s">
        <v>9</v>
      </c>
      <c r="E5" s="42" t="s">
        <v>9</v>
      </c>
      <c r="F5" s="42" t="s">
        <v>10</v>
      </c>
      <c r="G5" s="42" t="s">
        <v>9</v>
      </c>
      <c r="H5" s="43"/>
      <c r="I5" s="43"/>
      <c r="J5" s="10"/>
      <c r="K5" s="10"/>
      <c r="L5" s="12"/>
      <c r="M5" s="12"/>
      <c r="P5" s="12"/>
      <c r="Q5" s="12"/>
    </row>
    <row r="6" s="13"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5" customFormat="true" ht="13.8" hidden="false" customHeight="false" outlineLevel="0" collapsed="false">
      <c r="A7" s="42" t="s">
        <v>1</v>
      </c>
      <c r="B7" s="43" t="s">
        <v>12</v>
      </c>
      <c r="C7" s="43"/>
      <c r="D7" s="43"/>
      <c r="E7" s="43"/>
      <c r="F7" s="43" t="s">
        <v>75</v>
      </c>
      <c r="G7" s="43"/>
      <c r="H7" s="43"/>
      <c r="I7" s="43"/>
      <c r="J7" s="10"/>
      <c r="K7" s="10"/>
      <c r="L7" s="10"/>
      <c r="M7" s="10"/>
      <c r="P7" s="10"/>
      <c r="Q7" s="10"/>
    </row>
    <row r="8" s="17" customFormat="true" ht="13.8" hidden="false" customHeight="false" outlineLevel="0" collapsed="false">
      <c r="A8" s="16" t="s">
        <v>17</v>
      </c>
      <c r="B8" s="16"/>
      <c r="C8" s="16"/>
      <c r="D8" s="16"/>
      <c r="E8" s="16"/>
      <c r="F8" s="16"/>
      <c r="G8" s="16"/>
      <c r="H8" s="16"/>
      <c r="I8" s="16"/>
      <c r="J8" s="16"/>
      <c r="K8" s="16"/>
      <c r="L8" s="16"/>
      <c r="M8" s="16"/>
      <c r="P8" s="16"/>
      <c r="Q8" s="16"/>
    </row>
    <row r="9" s="18" customFormat="true" ht="15.3" hidden="false" customHeight="true" outlineLevel="0" collapsed="false">
      <c r="A9" s="10" t="s">
        <v>1</v>
      </c>
      <c r="B9" s="10" t="s">
        <v>205</v>
      </c>
      <c r="C9" s="10" t="s">
        <v>206</v>
      </c>
      <c r="D9" s="10" t="s">
        <v>207</v>
      </c>
      <c r="E9" s="10" t="s">
        <v>208</v>
      </c>
      <c r="F9" s="10" t="s">
        <v>209</v>
      </c>
      <c r="G9" s="10" t="s">
        <v>210</v>
      </c>
      <c r="H9" s="10"/>
      <c r="I9" s="10"/>
      <c r="J9" s="10"/>
      <c r="K9" s="10"/>
      <c r="L9" s="10"/>
      <c r="M9" s="10"/>
      <c r="N9" s="15"/>
      <c r="O9" s="15"/>
      <c r="P9" s="10"/>
      <c r="Q9" s="10"/>
      <c r="R9" s="15"/>
      <c r="S9" s="15"/>
      <c r="T9" s="15"/>
      <c r="U9" s="15"/>
      <c r="V9" s="15"/>
      <c r="W9" s="15"/>
      <c r="X9" s="15"/>
      <c r="Y9" s="15"/>
      <c r="Z9" s="15"/>
      <c r="AA9" s="15"/>
      <c r="AB9" s="15"/>
    </row>
    <row r="10" s="21" customFormat="true" ht="13.8" hidden="false" customHeight="false" outlineLevel="0" collapsed="false">
      <c r="A10" s="20" t="s">
        <v>27</v>
      </c>
      <c r="B10" s="20"/>
      <c r="C10" s="20"/>
      <c r="D10" s="20"/>
      <c r="E10" s="20"/>
      <c r="F10" s="20"/>
      <c r="G10" s="20"/>
      <c r="H10" s="20"/>
      <c r="I10" s="20"/>
      <c r="J10" s="20"/>
      <c r="K10" s="20"/>
      <c r="L10" s="20"/>
      <c r="M10" s="20"/>
      <c r="P10" s="20"/>
      <c r="Q10" s="20"/>
    </row>
    <row r="11" customFormat="false" ht="16.5" hidden="false" customHeight="false" outlineLevel="0" collapsed="false">
      <c r="A11" s="84" t="s">
        <v>211</v>
      </c>
      <c r="B11" s="85" t="s">
        <v>212</v>
      </c>
      <c r="C11" s="84" t="s">
        <v>213</v>
      </c>
      <c r="D11" s="84" t="s">
        <v>214</v>
      </c>
      <c r="E11" s="84"/>
      <c r="F11" s="84" t="s">
        <v>94</v>
      </c>
      <c r="G11" s="84" t="s">
        <v>215</v>
      </c>
    </row>
    <row r="12" customFormat="false" ht="13.5" hidden="false" customHeight="false" outlineLevel="0" collapsed="false">
      <c r="A12" s="26" t="s">
        <v>216</v>
      </c>
    </row>
    <row r="13" customFormat="false" ht="13.8" hidden="false" customHeight="false" outlineLevel="0" collapsed="false"/>
    <row r="14" customFormat="false" ht="13.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11.7578125" defaultRowHeight="14.25" zeroHeight="false" outlineLevelRow="0" outlineLevelCol="0"/>
  <cols>
    <col collapsed="false" customWidth="true" hidden="false" outlineLevel="0" max="1" min="1" style="26" width="51.66"/>
    <col collapsed="false" customWidth="true" hidden="false" outlineLevel="0" max="2" min="2" style="26" width="30.83"/>
    <col collapsed="false" customWidth="true" hidden="false" outlineLevel="0" max="3" min="3" style="26" width="16.14"/>
    <col collapsed="false" customWidth="true" hidden="false" outlineLevel="0" max="6" min="4" style="26" width="32"/>
    <col collapsed="false" customWidth="true" hidden="false" outlineLevel="0" max="7" min="7" style="26" width="35.85"/>
  </cols>
  <sheetData>
    <row r="1" s="3" customFormat="true" ht="13.8" hidden="false" customHeight="false" outlineLevel="0" collapsed="false">
      <c r="A1" s="86" t="s">
        <v>203</v>
      </c>
      <c r="B1" s="38" t="s">
        <v>1</v>
      </c>
      <c r="C1" s="38" t="s">
        <v>1</v>
      </c>
      <c r="D1" s="38" t="s">
        <v>1</v>
      </c>
      <c r="E1" s="38" t="s">
        <v>1</v>
      </c>
      <c r="F1" s="38" t="s">
        <v>1</v>
      </c>
      <c r="G1" s="38" t="s">
        <v>1</v>
      </c>
      <c r="H1" s="4"/>
      <c r="I1" s="4"/>
      <c r="J1" s="4"/>
      <c r="K1" s="4"/>
      <c r="L1" s="4"/>
      <c r="M1" s="4"/>
      <c r="P1" s="4"/>
      <c r="Q1" s="4"/>
    </row>
    <row r="2" s="3" customFormat="true" ht="91" hidden="false" customHeight="false" outlineLevel="0" collapsed="false">
      <c r="A2" s="40" t="s">
        <v>217</v>
      </c>
      <c r="B2" s="38" t="s">
        <v>1</v>
      </c>
      <c r="C2" s="38" t="s">
        <v>1</v>
      </c>
      <c r="D2" s="38" t="s">
        <v>1</v>
      </c>
      <c r="E2" s="38" t="s">
        <v>1</v>
      </c>
      <c r="F2" s="38" t="s">
        <v>1</v>
      </c>
      <c r="G2" s="38" t="s">
        <v>1</v>
      </c>
      <c r="H2" s="4"/>
      <c r="I2" s="4"/>
      <c r="J2" s="4"/>
      <c r="K2" s="4"/>
      <c r="L2" s="4"/>
      <c r="M2" s="4"/>
      <c r="P2" s="4"/>
      <c r="Q2" s="4"/>
    </row>
    <row r="3" s="3" customFormat="true" ht="13.8" hidden="false" customHeight="false" outlineLevel="0" collapsed="false">
      <c r="A3" s="6" t="s">
        <v>6</v>
      </c>
      <c r="B3" s="6"/>
      <c r="C3" s="6"/>
      <c r="D3" s="6"/>
      <c r="E3" s="6"/>
      <c r="F3" s="6"/>
      <c r="G3" s="6"/>
      <c r="H3" s="6"/>
      <c r="I3" s="6"/>
      <c r="J3" s="6"/>
      <c r="K3" s="6"/>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43</v>
      </c>
      <c r="B5" s="43" t="s">
        <v>8</v>
      </c>
      <c r="C5" s="43" t="s">
        <v>9</v>
      </c>
      <c r="D5" s="43" t="s">
        <v>9</v>
      </c>
      <c r="E5" s="42" t="s">
        <v>10</v>
      </c>
      <c r="F5" s="42" t="s">
        <v>10</v>
      </c>
      <c r="G5" s="42" t="s">
        <v>9</v>
      </c>
      <c r="H5" s="43"/>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75</v>
      </c>
      <c r="G7" s="43"/>
      <c r="H7" s="43"/>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16" t="s">
        <v>17</v>
      </c>
      <c r="B8" s="16"/>
      <c r="C8" s="16"/>
      <c r="D8" s="16"/>
      <c r="E8" s="16"/>
      <c r="F8" s="16"/>
      <c r="G8" s="16"/>
      <c r="H8" s="16"/>
      <c r="I8" s="16"/>
      <c r="J8" s="16"/>
      <c r="K8" s="16"/>
      <c r="L8" s="16"/>
      <c r="M8" s="16"/>
      <c r="N8" s="17"/>
      <c r="O8" s="17"/>
      <c r="P8" s="16"/>
      <c r="Q8" s="16"/>
      <c r="R8" s="17"/>
      <c r="S8" s="17"/>
      <c r="T8" s="17"/>
      <c r="U8" s="17"/>
      <c r="V8" s="17"/>
      <c r="W8" s="17"/>
      <c r="X8" s="17"/>
      <c r="Y8" s="17"/>
      <c r="Z8" s="17"/>
      <c r="AA8" s="17"/>
      <c r="AB8" s="17"/>
    </row>
    <row r="9" s="17" customFormat="true" ht="15.3" hidden="false" customHeight="true" outlineLevel="0" collapsed="false">
      <c r="A9" s="10" t="s">
        <v>218</v>
      </c>
      <c r="B9" s="10" t="s">
        <v>219</v>
      </c>
      <c r="C9" s="10"/>
      <c r="D9" s="10" t="s">
        <v>220</v>
      </c>
      <c r="E9" s="10" t="s">
        <v>221</v>
      </c>
      <c r="F9" s="10" t="s">
        <v>222</v>
      </c>
      <c r="G9" s="10" t="s">
        <v>223</v>
      </c>
      <c r="H9" s="10"/>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3.8" hidden="false" customHeight="false" outlineLevel="0" collapsed="false">
      <c r="A11" s="49" t="s">
        <v>224</v>
      </c>
      <c r="B11" s="49" t="s">
        <v>29</v>
      </c>
      <c r="C11" s="49" t="s">
        <v>31</v>
      </c>
      <c r="D11" s="49" t="s">
        <v>58</v>
      </c>
      <c r="E11" s="49" t="s">
        <v>221</v>
      </c>
      <c r="F11" s="49" t="s">
        <v>222</v>
      </c>
      <c r="G11" s="49" t="s">
        <v>223</v>
      </c>
      <c r="H11" s="47"/>
      <c r="I11" s="47"/>
      <c r="J11" s="26"/>
      <c r="K11" s="26"/>
      <c r="L11" s="26"/>
      <c r="M11" s="26"/>
      <c r="N11" s="26"/>
      <c r="O11" s="26"/>
      <c r="P11" s="26"/>
      <c r="Q11" s="26"/>
      <c r="R11" s="26"/>
      <c r="S11" s="26"/>
      <c r="T11" s="26"/>
      <c r="U11" s="26"/>
      <c r="V11" s="26"/>
      <c r="W11" s="26"/>
      <c r="X11" s="26"/>
      <c r="Y11" s="26"/>
      <c r="Z11" s="26"/>
      <c r="AA11" s="26"/>
      <c r="AB11" s="26"/>
    </row>
    <row r="12" customFormat="false" ht="13.8" hidden="false" customHeight="false" outlineLevel="0" collapsed="false">
      <c r="A12" s="38" t="s">
        <v>225</v>
      </c>
      <c r="B12" s="38" t="s">
        <v>40</v>
      </c>
      <c r="C12" s="38" t="s">
        <v>226</v>
      </c>
      <c r="D12" s="38" t="s">
        <v>227</v>
      </c>
      <c r="E12" s="38" t="n">
        <v>3</v>
      </c>
      <c r="F12" s="38" t="n">
        <v>3</v>
      </c>
      <c r="G12" s="38" t="s">
        <v>228</v>
      </c>
      <c r="H12" s="47"/>
      <c r="I12" s="47"/>
    </row>
    <row r="13" customFormat="false" ht="13.8" hidden="false" customHeight="false" outlineLevel="0" collapsed="false">
      <c r="A13" s="38" t="s">
        <v>229</v>
      </c>
      <c r="B13" s="38" t="s">
        <v>40</v>
      </c>
      <c r="C13" s="38" t="s">
        <v>226</v>
      </c>
      <c r="D13" s="38" t="s">
        <v>227</v>
      </c>
      <c r="E13" s="38" t="n">
        <v>3</v>
      </c>
      <c r="F13" s="38" t="n">
        <v>3</v>
      </c>
      <c r="G13" s="38" t="s">
        <v>228</v>
      </c>
      <c r="H13" s="47"/>
      <c r="I13" s="47"/>
    </row>
    <row r="14" customFormat="false" ht="13.8" hidden="false" customHeight="false" outlineLevel="0" collapsed="false">
      <c r="H14" s="47"/>
      <c r="I14" s="47"/>
    </row>
    <row r="15" customFormat="false" ht="13.8" hidden="false" customHeight="false" outlineLevel="0" collapsed="false">
      <c r="H15" s="47"/>
      <c r="I15" s="47"/>
    </row>
    <row r="16" customFormat="false" ht="13.8" hidden="false" customHeight="false" outlineLevel="0" collapsed="false">
      <c r="H16" s="47"/>
      <c r="I16" s="47"/>
    </row>
    <row r="17" customFormat="false" ht="13.8" hidden="false" customHeight="false" outlineLevel="0" collapsed="false">
      <c r="A17" s="38"/>
      <c r="B17" s="38"/>
      <c r="C17" s="38"/>
      <c r="D17" s="38"/>
      <c r="E17" s="38"/>
      <c r="F17" s="38"/>
      <c r="G17" s="38"/>
      <c r="H17" s="47"/>
      <c r="I17" s="47"/>
    </row>
    <row r="18" customFormat="false" ht="13.8" hidden="false" customHeight="false" outlineLevel="0" collapsed="false">
      <c r="A18" s="38"/>
      <c r="B18" s="38"/>
      <c r="C18" s="38"/>
      <c r="D18" s="38"/>
      <c r="E18" s="38"/>
      <c r="F18" s="38"/>
      <c r="G18" s="38"/>
      <c r="H18" s="47"/>
      <c r="I18" s="47"/>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0" activeCellId="0" sqref="A20"/>
    </sheetView>
  </sheetViews>
  <sheetFormatPr defaultColWidth="11.7578125" defaultRowHeight="14.25" zeroHeight="false" outlineLevelRow="0" outlineLevelCol="0"/>
  <cols>
    <col collapsed="false" customWidth="true" hidden="false" outlineLevel="0" max="1" min="1" style="26" width="17.83"/>
    <col collapsed="false" customWidth="true" hidden="false" outlineLevel="0" max="2" min="2" style="26" width="25.21"/>
    <col collapsed="false" customWidth="true" hidden="false" outlineLevel="0" max="3" min="3" style="26" width="17.52"/>
    <col collapsed="false" customWidth="true" hidden="false" outlineLevel="0" max="4" min="4" style="1" width="17.16"/>
    <col collapsed="false" customWidth="true" hidden="false" outlineLevel="0" max="5" min="5" style="1" width="19.06"/>
    <col collapsed="false" customWidth="true" hidden="false" outlineLevel="0" max="6" min="6" style="1" width="24.15"/>
    <col collapsed="false" customWidth="true" hidden="false" outlineLevel="0" max="7" min="7" style="26" width="25.47"/>
    <col collapsed="false" customWidth="true" hidden="false" outlineLevel="0" max="8" min="8" style="26" width="25.83"/>
  </cols>
  <sheetData>
    <row r="1" s="3" customFormat="true" ht="13.8" hidden="false" customHeight="false" outlineLevel="0" collapsed="false">
      <c r="A1" s="87" t="s">
        <v>203</v>
      </c>
      <c r="B1" s="88" t="s">
        <v>1</v>
      </c>
      <c r="C1" s="88" t="s">
        <v>1</v>
      </c>
      <c r="D1" s="89" t="s">
        <v>1</v>
      </c>
      <c r="E1" s="89" t="s">
        <v>1</v>
      </c>
      <c r="F1" s="89" t="s">
        <v>1</v>
      </c>
      <c r="G1" s="88" t="s">
        <v>1</v>
      </c>
      <c r="H1" s="88" t="s">
        <v>1</v>
      </c>
      <c r="I1" s="12"/>
      <c r="J1" s="12"/>
      <c r="K1" s="12"/>
      <c r="L1" s="4"/>
      <c r="M1" s="4"/>
      <c r="P1" s="4"/>
      <c r="Q1" s="4"/>
    </row>
    <row r="2" s="3" customFormat="true" ht="24" hidden="false" customHeight="false" outlineLevel="0" collapsed="false">
      <c r="A2" s="89" t="s">
        <v>230</v>
      </c>
      <c r="B2" s="88" t="s">
        <v>1</v>
      </c>
      <c r="C2" s="88" t="s">
        <v>1</v>
      </c>
      <c r="D2" s="89" t="s">
        <v>1</v>
      </c>
      <c r="E2" s="89" t="s">
        <v>1</v>
      </c>
      <c r="F2" s="89" t="s">
        <v>1</v>
      </c>
      <c r="G2" s="88" t="s">
        <v>1</v>
      </c>
      <c r="H2" s="88" t="s">
        <v>1</v>
      </c>
      <c r="I2" s="12"/>
      <c r="J2" s="12"/>
      <c r="K2" s="12"/>
      <c r="L2" s="4"/>
      <c r="M2" s="4"/>
      <c r="P2" s="4"/>
      <c r="Q2" s="4"/>
    </row>
    <row r="3" s="3" customFormat="true" ht="13.8" hidden="false" customHeight="false" outlineLevel="0" collapsed="false">
      <c r="A3" s="20" t="s">
        <v>6</v>
      </c>
      <c r="B3" s="20"/>
      <c r="C3" s="20"/>
      <c r="D3" s="20"/>
      <c r="E3" s="20"/>
      <c r="F3" s="20"/>
      <c r="G3" s="20"/>
      <c r="H3" s="20"/>
      <c r="I3" s="20"/>
      <c r="J3" s="20"/>
      <c r="K3" s="20"/>
      <c r="L3" s="6"/>
      <c r="M3" s="6"/>
      <c r="N3" s="7"/>
      <c r="O3" s="7"/>
      <c r="P3" s="6"/>
      <c r="Q3" s="6"/>
      <c r="R3" s="7"/>
      <c r="S3" s="7"/>
      <c r="T3" s="7"/>
      <c r="U3" s="7"/>
      <c r="V3" s="7"/>
      <c r="W3" s="7"/>
      <c r="X3" s="7"/>
      <c r="Y3" s="7"/>
      <c r="Z3" s="7"/>
      <c r="AA3" s="7"/>
      <c r="AB3" s="7"/>
    </row>
    <row r="4" s="7" customFormat="true" ht="13.8" hidden="false" customHeight="false" outlineLevel="0" collapsed="false">
      <c r="A4" s="8" t="s">
        <v>7</v>
      </c>
      <c r="B4" s="8"/>
      <c r="C4" s="8"/>
      <c r="D4" s="8"/>
      <c r="E4" s="8"/>
      <c r="F4" s="8"/>
      <c r="G4" s="8"/>
      <c r="H4" s="8"/>
      <c r="I4" s="8"/>
      <c r="J4" s="8"/>
      <c r="K4" s="8"/>
      <c r="L4" s="8"/>
      <c r="M4" s="8"/>
      <c r="N4" s="9"/>
      <c r="O4" s="9"/>
      <c r="P4" s="8"/>
      <c r="Q4" s="8"/>
      <c r="R4" s="9"/>
      <c r="S4" s="9"/>
      <c r="T4" s="9"/>
      <c r="U4" s="9"/>
      <c r="V4" s="9"/>
      <c r="W4" s="9"/>
      <c r="X4" s="9"/>
      <c r="Y4" s="9"/>
      <c r="Z4" s="9"/>
      <c r="AA4" s="9"/>
      <c r="AB4" s="9"/>
    </row>
    <row r="5" s="9" customFormat="true" ht="13.8" hidden="false" customHeight="false" outlineLevel="0" collapsed="false">
      <c r="A5" s="42" t="s">
        <v>1</v>
      </c>
      <c r="B5" s="43" t="s">
        <v>8</v>
      </c>
      <c r="C5" s="43" t="s">
        <v>9</v>
      </c>
      <c r="D5" s="43" t="s">
        <v>9</v>
      </c>
      <c r="E5" s="42" t="s">
        <v>9</v>
      </c>
      <c r="F5" s="42" t="s">
        <v>10</v>
      </c>
      <c r="G5" s="42" t="s">
        <v>9</v>
      </c>
      <c r="H5" s="43" t="s">
        <v>10</v>
      </c>
      <c r="I5" s="43"/>
      <c r="J5" s="10"/>
      <c r="K5" s="10"/>
      <c r="L5" s="12"/>
      <c r="M5" s="12"/>
      <c r="N5" s="11"/>
      <c r="O5" s="11"/>
      <c r="P5" s="12"/>
      <c r="Q5" s="12"/>
      <c r="R5" s="11"/>
      <c r="S5" s="11"/>
      <c r="T5" s="11"/>
      <c r="U5" s="11"/>
      <c r="V5" s="11"/>
      <c r="W5" s="11"/>
      <c r="X5" s="11"/>
      <c r="Y5" s="11"/>
      <c r="Z5" s="11"/>
      <c r="AA5" s="11"/>
      <c r="AB5" s="11"/>
    </row>
    <row r="6" s="11" customFormat="true" ht="13.8" hidden="false" customHeight="false" outlineLevel="0" collapsed="false">
      <c r="A6" s="8" t="s">
        <v>11</v>
      </c>
      <c r="B6" s="8"/>
      <c r="C6" s="8"/>
      <c r="D6" s="8"/>
      <c r="E6" s="8"/>
      <c r="F6" s="8"/>
      <c r="G6" s="8"/>
      <c r="H6" s="8"/>
      <c r="I6" s="8"/>
      <c r="J6" s="8"/>
      <c r="K6" s="8"/>
      <c r="L6" s="8"/>
      <c r="M6" s="8"/>
      <c r="N6" s="9"/>
      <c r="O6" s="9"/>
      <c r="P6" s="8"/>
      <c r="Q6" s="8"/>
      <c r="R6" s="9"/>
      <c r="S6" s="9"/>
      <c r="T6" s="9"/>
      <c r="U6" s="9"/>
      <c r="V6" s="9"/>
      <c r="W6" s="9"/>
      <c r="X6" s="9"/>
      <c r="Y6" s="9"/>
      <c r="Z6" s="9"/>
      <c r="AA6" s="9"/>
      <c r="AB6" s="9"/>
    </row>
    <row r="7" s="13" customFormat="true" ht="13.8" hidden="false" customHeight="false" outlineLevel="0" collapsed="false">
      <c r="A7" s="42" t="s">
        <v>1</v>
      </c>
      <c r="B7" s="43" t="s">
        <v>12</v>
      </c>
      <c r="C7" s="43"/>
      <c r="D7" s="43"/>
      <c r="E7" s="43"/>
      <c r="F7" s="43" t="s">
        <v>231</v>
      </c>
      <c r="G7" s="43"/>
      <c r="H7" s="43" t="s">
        <v>231</v>
      </c>
      <c r="I7" s="43"/>
      <c r="J7" s="10"/>
      <c r="K7" s="10"/>
      <c r="L7" s="10"/>
      <c r="M7" s="10"/>
      <c r="N7" s="15"/>
      <c r="O7" s="15"/>
      <c r="P7" s="10"/>
      <c r="Q7" s="10"/>
      <c r="R7" s="15"/>
      <c r="S7" s="15"/>
      <c r="T7" s="15"/>
      <c r="U7" s="15"/>
      <c r="V7" s="15"/>
      <c r="W7" s="15"/>
      <c r="X7" s="15"/>
      <c r="Y7" s="15"/>
      <c r="Z7" s="15"/>
      <c r="AA7" s="15"/>
      <c r="AB7" s="15"/>
    </row>
    <row r="8" s="15" customFormat="true" ht="13.8" hidden="false" customHeight="false" outlineLevel="0" collapsed="false">
      <c r="A8" s="8" t="s">
        <v>17</v>
      </c>
      <c r="B8" s="8"/>
      <c r="C8" s="8"/>
      <c r="D8" s="8"/>
      <c r="E8" s="8"/>
      <c r="F8" s="8"/>
      <c r="G8" s="8"/>
      <c r="H8" s="8"/>
      <c r="I8" s="8"/>
      <c r="J8" s="8"/>
      <c r="K8" s="8"/>
      <c r="L8" s="16"/>
      <c r="M8" s="16"/>
      <c r="N8" s="17"/>
      <c r="O8" s="17"/>
      <c r="P8" s="16"/>
      <c r="Q8" s="16"/>
      <c r="R8" s="17"/>
      <c r="S8" s="17"/>
      <c r="T8" s="17"/>
      <c r="U8" s="17"/>
      <c r="V8" s="17"/>
      <c r="W8" s="17"/>
      <c r="X8" s="17"/>
      <c r="Y8" s="17"/>
      <c r="Z8" s="17"/>
      <c r="AA8" s="17"/>
      <c r="AB8" s="17"/>
    </row>
    <row r="9" s="17" customFormat="true" ht="15.3" hidden="false" customHeight="true" outlineLevel="0" collapsed="false">
      <c r="A9" s="90" t="s">
        <v>232</v>
      </c>
      <c r="B9" s="90" t="s">
        <v>219</v>
      </c>
      <c r="C9" s="90"/>
      <c r="D9" s="90"/>
      <c r="E9" s="90" t="s">
        <v>233</v>
      </c>
      <c r="F9" s="90" t="s">
        <v>234</v>
      </c>
      <c r="G9" s="90" t="s">
        <v>235</v>
      </c>
      <c r="H9" s="90" t="s">
        <v>236</v>
      </c>
      <c r="I9" s="10"/>
      <c r="J9" s="10"/>
      <c r="K9" s="10"/>
      <c r="L9" s="10"/>
      <c r="M9" s="10"/>
      <c r="N9" s="15"/>
      <c r="O9" s="15"/>
      <c r="P9" s="10"/>
      <c r="Q9" s="10"/>
      <c r="R9" s="15"/>
      <c r="S9" s="15"/>
      <c r="T9" s="15"/>
      <c r="U9" s="15"/>
      <c r="V9" s="15"/>
      <c r="W9" s="15"/>
      <c r="X9" s="15"/>
      <c r="Y9" s="15"/>
      <c r="Z9" s="15"/>
      <c r="AA9" s="15"/>
      <c r="AB9" s="15"/>
    </row>
    <row r="10" s="18" customFormat="true" ht="13.8" hidden="false" customHeight="false" outlineLevel="0" collapsed="false">
      <c r="A10" s="20" t="s">
        <v>27</v>
      </c>
      <c r="B10" s="20"/>
      <c r="C10" s="20"/>
      <c r="D10" s="20"/>
      <c r="E10" s="20"/>
      <c r="F10" s="20"/>
      <c r="G10" s="20"/>
      <c r="H10" s="20"/>
      <c r="I10" s="20"/>
      <c r="J10" s="20"/>
      <c r="K10" s="20"/>
      <c r="L10" s="20"/>
      <c r="M10" s="20"/>
      <c r="N10" s="21"/>
      <c r="O10" s="21"/>
      <c r="P10" s="20"/>
      <c r="Q10" s="20"/>
      <c r="R10" s="21"/>
      <c r="S10" s="21"/>
      <c r="T10" s="21"/>
      <c r="U10" s="21"/>
      <c r="V10" s="21"/>
      <c r="W10" s="21"/>
      <c r="X10" s="21"/>
      <c r="Y10" s="21"/>
      <c r="Z10" s="21"/>
      <c r="AA10" s="21"/>
      <c r="AB10" s="21"/>
    </row>
    <row r="11" s="21" customFormat="true" ht="16.5" hidden="false" customHeight="false" outlineLevel="0" collapsed="false">
      <c r="A11" s="91" t="s">
        <v>224</v>
      </c>
      <c r="B11" s="91" t="s">
        <v>237</v>
      </c>
      <c r="C11" s="91" t="s">
        <v>30</v>
      </c>
      <c r="D11" s="91" t="s">
        <v>31</v>
      </c>
      <c r="E11" s="91" t="s">
        <v>238</v>
      </c>
      <c r="F11" s="91" t="s">
        <v>239</v>
      </c>
      <c r="G11" s="91" t="s">
        <v>240</v>
      </c>
      <c r="H11" s="91" t="s">
        <v>241</v>
      </c>
      <c r="I11" s="89"/>
      <c r="J11" s="89"/>
      <c r="K11" s="89"/>
      <c r="L11" s="26"/>
      <c r="M11" s="26"/>
      <c r="N11" s="26"/>
      <c r="O11" s="26"/>
      <c r="P11" s="26"/>
      <c r="Q11" s="26"/>
      <c r="R11" s="26"/>
      <c r="S11" s="26"/>
      <c r="T11" s="26"/>
      <c r="U11" s="26"/>
      <c r="V11" s="26"/>
      <c r="W11" s="26"/>
      <c r="X11" s="26"/>
      <c r="Y11" s="26"/>
      <c r="Z11" s="26"/>
      <c r="AA11" s="26"/>
      <c r="AB11" s="26"/>
    </row>
    <row r="12" customFormat="false" ht="16.5" hidden="false" customHeight="false" outlineLevel="0" collapsed="false">
      <c r="A12" s="25" t="s">
        <v>242</v>
      </c>
      <c r="B12" s="92"/>
      <c r="C12" s="93" t="s">
        <v>243</v>
      </c>
      <c r="D12" s="93" t="s">
        <v>244</v>
      </c>
      <c r="E12" s="94"/>
      <c r="F12" s="25" t="n">
        <v>3</v>
      </c>
      <c r="G12" s="94"/>
      <c r="H12" s="94"/>
      <c r="I12" s="89"/>
      <c r="J12" s="89"/>
      <c r="K12" s="89"/>
    </row>
    <row r="13" customFormat="false" ht="16.5" hidden="false" customHeight="false" outlineLevel="0" collapsed="false">
      <c r="A13" s="25" t="s">
        <v>245</v>
      </c>
      <c r="B13" s="92"/>
      <c r="C13" s="93" t="s">
        <v>243</v>
      </c>
      <c r="D13" s="93" t="s">
        <v>246</v>
      </c>
      <c r="E13" s="94"/>
      <c r="F13" s="25" t="n">
        <v>3</v>
      </c>
      <c r="G13" s="94"/>
      <c r="H13" s="94"/>
      <c r="I13" s="89"/>
      <c r="J13" s="89"/>
      <c r="K13" s="89"/>
    </row>
    <row r="14" customFormat="false" ht="16.5" hidden="false" customHeight="false" outlineLevel="0" collapsed="false">
      <c r="A14" s="25" t="s">
        <v>247</v>
      </c>
      <c r="B14" s="92"/>
      <c r="C14" s="93" t="s">
        <v>243</v>
      </c>
      <c r="D14" s="93" t="s">
        <v>248</v>
      </c>
      <c r="E14" s="94"/>
      <c r="F14" s="25" t="n">
        <v>3</v>
      </c>
      <c r="G14" s="94"/>
      <c r="H14" s="94"/>
      <c r="I14" s="88"/>
      <c r="J14" s="88"/>
      <c r="K14" s="88"/>
    </row>
    <row r="15" customFormat="false" ht="13.8" hidden="false" customHeight="false" outlineLevel="0" collapsed="false">
      <c r="D15" s="26"/>
      <c r="E15" s="26"/>
      <c r="F15" s="26"/>
      <c r="I15" s="88"/>
      <c r="J15" s="88"/>
      <c r="K15" s="88"/>
    </row>
    <row r="16" customFormat="false" ht="13.8" hidden="false" customHeight="false" outlineLevel="0" collapsed="false">
      <c r="D16" s="26"/>
      <c r="E16" s="26"/>
      <c r="F16" s="26"/>
      <c r="I16" s="88"/>
      <c r="J16" s="88"/>
      <c r="K16" s="88"/>
    </row>
    <row r="17" customFormat="false" ht="13.8" hidden="false" customHeight="false" outlineLevel="0" collapsed="false">
      <c r="D17" s="26"/>
      <c r="E17" s="26"/>
      <c r="F17" s="26"/>
      <c r="I17" s="88"/>
      <c r="J17" s="88"/>
      <c r="K17" s="88"/>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407</TotalTime>
  <Application>LibreOffice/7.4.2.3$Linux_X86_64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2022-01-28T13:35:21Z</dcterms:created>
  <dc:creator>Windows-Benutzer</dc:creator>
  <dc:description/>
  <dc:language>en-US</dc:language>
  <cp:lastModifiedBy/>
  <dcterms:modified xsi:type="dcterms:W3CDTF">2023-01-20T17:28:55Z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file>