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chumann\Documents\JupyterNotebooks\example_transfer\"/>
    </mc:Choice>
  </mc:AlternateContent>
  <xr:revisionPtr revIDLastSave="0" documentId="8_{31E5CDEF-3084-4903-88F3-4A625AA82307}" xr6:coauthVersionLast="36" xr6:coauthVersionMax="36" xr10:uidLastSave="{00000000-0000-0000-0000-000000000000}"/>
  <bookViews>
    <workbookView xWindow="0" yWindow="0" windowWidth="19160" windowHeight="7390" xr2:uid="{EDFB0EC0-BAA8-49AC-94E5-6FE0DE7F9031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2" i="1"/>
</calcChain>
</file>

<file path=xl/sharedStrings.xml><?xml version="1.0" encoding="utf-8"?>
<sst xmlns="http://schemas.openxmlformats.org/spreadsheetml/2006/main" count="26" uniqueCount="26">
  <si>
    <t>mass (g)</t>
  </si>
  <si>
    <t>catalyst</t>
  </si>
  <si>
    <t>reaction_type</t>
  </si>
  <si>
    <t>reaction_name</t>
  </si>
  <si>
    <t>experimenter</t>
  </si>
  <si>
    <t>FHI-S15018</t>
  </si>
  <si>
    <t>sample_id</t>
  </si>
  <si>
    <t>Time (hr)</t>
  </si>
  <si>
    <t>x CO2 (%)</t>
  </si>
  <si>
    <t>x H2 (%)</t>
  </si>
  <si>
    <t>set_pressure (bar)</t>
  </si>
  <si>
    <t>set_temperature (°C)</t>
  </si>
  <si>
    <t>r methanol (µmolg^-1min^-1)</t>
  </si>
  <si>
    <t>x_r CO2 (%)</t>
  </si>
  <si>
    <t>x Argon (%)</t>
  </si>
  <si>
    <t>flow_rate (mL/min)</t>
  </si>
  <si>
    <t>y methanol (%)</t>
  </si>
  <si>
    <t>x_p CO2 (%)</t>
  </si>
  <si>
    <t>y CO (%)</t>
  </si>
  <si>
    <t>r CO (µmol/g/min)</t>
  </si>
  <si>
    <t>Julia Schumann</t>
  </si>
  <si>
    <t>CO2 hydrogenation</t>
  </si>
  <si>
    <t>hydrogenation</t>
  </si>
  <si>
    <t>FHI-std Cu,Zn,AlOx</t>
  </si>
  <si>
    <t>C-balance</t>
  </si>
  <si>
    <t>neg C-balance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</si>
</sst>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16" fillId="24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8" borderId="8" applyNumberFormat="0" applyFont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" fillId="0" borderId="0"/>
  </cellStyleXfs>
  <cellXfs count="21">
    <xf numFmtId="0" fontId="0" fillId="0" borderId="0" xfId="0"/>
    <xf numFmtId="0" fontId="2" fillId="0" borderId="12" xfId="33" applyBorder="1"/>
    <xf numFmtId="0" fontId="2" fillId="0" borderId="11" xfId="33" applyBorder="1"/>
    <xf numFmtId="0" fontId="1" fillId="0" borderId="11" xfId="33" applyFont="1" applyBorder="1"/>
    <xf numFmtId="2" fontId="1" fillId="0" borderId="10" xfId="43" applyNumberFormat="1" applyBorder="1" applyAlignment="1">
      <alignment horizontal="center"/>
    </xf>
    <xf numFmtId="0" fontId="1" fillId="33" borderId="14" xfId="43" applyFill="1" applyBorder="1"/>
    <xf numFmtId="0" fontId="1" fillId="33" borderId="0" xfId="43" applyFill="1" applyBorder="1"/>
    <xf numFmtId="0" fontId="1" fillId="33" borderId="15" xfId="43" applyFill="1" applyBorder="1"/>
    <xf numFmtId="0" fontId="1" fillId="33" borderId="10" xfId="43" applyFill="1" applyBorder="1"/>
    <xf numFmtId="0" fontId="1" fillId="34" borderId="0" xfId="43" applyFill="1" applyBorder="1"/>
    <xf numFmtId="0" fontId="1" fillId="34" borderId="10" xfId="43" applyFill="1" applyBorder="1"/>
    <xf numFmtId="165" fontId="1" fillId="0" borderId="13" xfId="43" applyNumberFormat="1" applyBorder="1"/>
    <xf numFmtId="165" fontId="1" fillId="0" borderId="0" xfId="43" applyNumberFormat="1" applyBorder="1"/>
    <xf numFmtId="0" fontId="0" fillId="0" borderId="0" xfId="0" applyNumberFormat="1"/>
    <xf numFmtId="0" fontId="1" fillId="0" borderId="10" xfId="43" applyNumberFormat="1" applyBorder="1"/>
    <xf numFmtId="2" fontId="1" fillId="0" borderId="10" xfId="43" applyNumberFormat="1" applyBorder="1"/>
    <xf numFmtId="0" fontId="1" fillId="0" borderId="0" xfId="43" applyBorder="1"/>
    <xf numFmtId="164" fontId="1" fillId="0" borderId="13" xfId="43" applyNumberFormat="1" applyBorder="1"/>
    <xf numFmtId="0" fontId="2" fillId="0" borderId="0" xfId="33"/>
    <xf numFmtId="2" fontId="0" fillId="0" borderId="16" xfId="0" applyNumberFormat="1" applyBorder="1"/>
    <xf numFmtId="2" fontId="0" fillId="0" borderId="0" xfId="0" applyNumberFormat="1"/>
  </cellXfs>
  <cellStyles count="44">
    <cellStyle name="20% - Accent1" xfId="16" builtinId="30" customBuiltin="1"/>
    <cellStyle name="20% - Accent2" xfId="19" builtinId="34" customBuiltin="1"/>
    <cellStyle name="20% - Accent3" xfId="22" builtinId="38" customBuiltin="1"/>
    <cellStyle name="20% - Accent4" xfId="25" builtinId="42" customBuiltin="1"/>
    <cellStyle name="20% - Accent5" xfId="28" builtinId="46" customBuiltin="1"/>
    <cellStyle name="20% - Accent6" xfId="31" builtinId="50" customBuiltin="1"/>
    <cellStyle name="40% - Accent1" xfId="17" builtinId="31" customBuiltin="1"/>
    <cellStyle name="40% - Accent2" xfId="20" builtinId="35" customBuiltin="1"/>
    <cellStyle name="40% - Accent3" xfId="23" builtinId="39" customBuiltin="1"/>
    <cellStyle name="40% - Accent4" xfId="26" builtinId="43" customBuiltin="1"/>
    <cellStyle name="40% - Accent5" xfId="29" builtinId="47" customBuiltin="1"/>
    <cellStyle name="40% - Accent6" xfId="32" builtinId="51" customBuiltin="1"/>
    <cellStyle name="60% - Accent1 2" xfId="38" xr:uid="{00000000-0005-0000-0000-00002F000000}"/>
    <cellStyle name="60% - Accent2 2" xfId="39" xr:uid="{00000000-0005-0000-0000-000030000000}"/>
    <cellStyle name="60% - Accent3 2" xfId="40" xr:uid="{00000000-0005-0000-0000-000031000000}"/>
    <cellStyle name="60% - Accent4 2" xfId="34" xr:uid="{00000000-0005-0000-0000-000032000000}"/>
    <cellStyle name="60% - Accent5 2" xfId="41" xr:uid="{00000000-0005-0000-0000-000033000000}"/>
    <cellStyle name="60% - Accent6 2" xfId="42" xr:uid="{00000000-0005-0000-0000-000034000000}"/>
    <cellStyle name="Accent1" xfId="15" builtinId="29" customBuiltin="1"/>
    <cellStyle name="Accent2" xfId="18" builtinId="33" customBuiltin="1"/>
    <cellStyle name="Accent3" xfId="21" builtinId="37" customBuiltin="1"/>
    <cellStyle name="Accent4" xfId="24" builtinId="41" customBuiltin="1"/>
    <cellStyle name="Accent5" xfId="27" builtinId="45" customBuiltin="1"/>
    <cellStyle name="Accent6" xfId="30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3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6" xr:uid="{00000000-0005-0000-0000-000035000000}"/>
    <cellStyle name="Normal" xfId="0" builtinId="0"/>
    <cellStyle name="Normal 2" xfId="33" xr:uid="{00000000-0005-0000-0000-000036000000}"/>
    <cellStyle name="Normal 3" xfId="43" xr:uid="{00000000-0005-0000-0000-000039000000}"/>
    <cellStyle name="Note 2" xfId="37" xr:uid="{00000000-0005-0000-0000-000037000000}"/>
    <cellStyle name="Output" xfId="8" builtinId="21" customBuiltin="1"/>
    <cellStyle name="Title 2" xfId="35" xr:uid="{00000000-0005-0000-0000-000038000000}"/>
    <cellStyle name="Total" xfId="14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C59D-8F1F-498E-8472-873ACAF58A9F}">
  <dimension ref="A1:U78"/>
  <sheetViews>
    <sheetView tabSelected="1" topLeftCell="L1" workbookViewId="0">
      <selection activeCell="T2" sqref="T2"/>
    </sheetView>
  </sheetViews>
  <sheetFormatPr defaultColWidth="10.6640625" defaultRowHeight="15.5" x14ac:dyDescent="0.35"/>
  <cols>
    <col min="16" max="17" width="10.6640625" style="13"/>
  </cols>
  <sheetData>
    <row r="1" spans="1:21" ht="16" thickBot="1" x14ac:dyDescent="0.4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0</v>
      </c>
      <c r="G1" s="1" t="s">
        <v>7</v>
      </c>
      <c r="H1" s="3" t="s">
        <v>15</v>
      </c>
      <c r="I1" s="2" t="s">
        <v>11</v>
      </c>
      <c r="J1" s="2" t="s">
        <v>10</v>
      </c>
      <c r="K1" t="s">
        <v>8</v>
      </c>
      <c r="L1" t="s">
        <v>9</v>
      </c>
      <c r="M1" t="s">
        <v>14</v>
      </c>
      <c r="N1" t="s">
        <v>13</v>
      </c>
      <c r="O1" t="s">
        <v>17</v>
      </c>
      <c r="P1" s="13" t="s">
        <v>16</v>
      </c>
      <c r="Q1" s="13" t="s">
        <v>18</v>
      </c>
      <c r="R1" t="s">
        <v>12</v>
      </c>
      <c r="S1" t="s">
        <v>19</v>
      </c>
      <c r="T1" t="s">
        <v>25</v>
      </c>
      <c r="U1" t="s">
        <v>24</v>
      </c>
    </row>
    <row r="2" spans="1:21" x14ac:dyDescent="0.35">
      <c r="A2" t="s">
        <v>23</v>
      </c>
      <c r="B2" t="s">
        <v>22</v>
      </c>
      <c r="C2" t="s">
        <v>21</v>
      </c>
      <c r="D2" t="s">
        <v>20</v>
      </c>
      <c r="E2" t="s">
        <v>5</v>
      </c>
      <c r="F2">
        <v>0.05</v>
      </c>
      <c r="G2" s="4">
        <v>0</v>
      </c>
      <c r="H2" s="6">
        <v>100.42</v>
      </c>
      <c r="I2" s="5">
        <v>230</v>
      </c>
      <c r="J2" s="7">
        <v>30.3</v>
      </c>
      <c r="K2">
        <v>23.7</v>
      </c>
      <c r="L2">
        <v>72.36</v>
      </c>
      <c r="M2">
        <v>4</v>
      </c>
      <c r="N2" s="11">
        <v>6.2695849331296527</v>
      </c>
      <c r="O2" s="12">
        <v>5.0922305844083748</v>
      </c>
      <c r="P2" s="14">
        <v>3.53</v>
      </c>
      <c r="Q2" s="15">
        <v>1.5297978251076167</v>
      </c>
      <c r="R2" s="17">
        <v>669.66132786924004</v>
      </c>
      <c r="S2" s="16">
        <v>290.14179252189285</v>
      </c>
      <c r="T2" s="19">
        <v>-1.2405247283452266E-2</v>
      </c>
      <c r="U2" s="20">
        <f>1+T2</f>
        <v>0.98759475271654773</v>
      </c>
    </row>
    <row r="3" spans="1:21" x14ac:dyDescent="0.35">
      <c r="G3" s="4">
        <v>0.22344000003067777</v>
      </c>
      <c r="H3" s="6">
        <v>100.42</v>
      </c>
      <c r="I3" s="6">
        <v>230</v>
      </c>
      <c r="J3" s="8">
        <v>30.3</v>
      </c>
      <c r="K3">
        <v>23.7</v>
      </c>
      <c r="L3">
        <v>72.36</v>
      </c>
      <c r="M3">
        <v>4</v>
      </c>
      <c r="N3" s="11">
        <v>5.9607132942572658</v>
      </c>
      <c r="O3" s="12">
        <v>5.0291726467936781</v>
      </c>
      <c r="P3" s="14">
        <v>3.4927959057305751</v>
      </c>
      <c r="Q3" s="15">
        <v>1.5117119104294967</v>
      </c>
      <c r="R3" s="17">
        <v>663.31956894452571</v>
      </c>
      <c r="S3" s="16">
        <v>287.09037683799568</v>
      </c>
      <c r="T3" s="19">
        <v>-9.8087030873079597E-3</v>
      </c>
      <c r="U3" s="20">
        <f t="shared" ref="U3:U63" si="0">1+T3</f>
        <v>0.99019129691269203</v>
      </c>
    </row>
    <row r="4" spans="1:21" x14ac:dyDescent="0.35">
      <c r="G4" s="4">
        <v>0.44736000004922971</v>
      </c>
      <c r="H4" s="6">
        <v>100.42</v>
      </c>
      <c r="I4" s="6">
        <v>230</v>
      </c>
      <c r="J4" s="8">
        <v>30.3</v>
      </c>
      <c r="K4">
        <v>23.7</v>
      </c>
      <c r="L4">
        <v>72.36</v>
      </c>
      <c r="M4">
        <v>4</v>
      </c>
      <c r="N4" s="11">
        <v>5.6660036870019272</v>
      </c>
      <c r="O4" s="12">
        <v>4.9577023975094665</v>
      </c>
      <c r="P4" s="14">
        <v>3.45452173439012</v>
      </c>
      <c r="Q4" s="15">
        <v>1.4847070619456793</v>
      </c>
      <c r="R4" s="17">
        <v>656.83436666838202</v>
      </c>
      <c r="S4" s="16">
        <v>282.29859230957561</v>
      </c>
      <c r="T4" s="19">
        <v>-7.4524849183980257E-3</v>
      </c>
      <c r="U4" s="20">
        <f t="shared" si="0"/>
        <v>0.99254751508160199</v>
      </c>
    </row>
    <row r="5" spans="1:21" x14ac:dyDescent="0.35">
      <c r="G5" s="4">
        <v>0.67079999990528449</v>
      </c>
      <c r="H5" s="6">
        <v>100.42</v>
      </c>
      <c r="I5" s="6">
        <v>230</v>
      </c>
      <c r="J5" s="8">
        <v>30.3</v>
      </c>
      <c r="K5">
        <v>23.7</v>
      </c>
      <c r="L5">
        <v>72.36</v>
      </c>
      <c r="M5">
        <v>4</v>
      </c>
      <c r="N5" s="11">
        <v>5.5549194477369568</v>
      </c>
      <c r="O5" s="12">
        <v>4.9159782327283015</v>
      </c>
      <c r="P5" s="14">
        <v>3.4301332022391993</v>
      </c>
      <c r="Q5" s="15">
        <v>1.469327948824938</v>
      </c>
      <c r="R5" s="17">
        <v>652.43873869204742</v>
      </c>
      <c r="S5" s="16">
        <v>279.47791445256672</v>
      </c>
      <c r="T5" s="19">
        <v>-6.7197537833699429E-3</v>
      </c>
      <c r="U5" s="20">
        <f t="shared" si="0"/>
        <v>0.99328024621663003</v>
      </c>
    </row>
    <row r="6" spans="1:21" x14ac:dyDescent="0.35">
      <c r="G6" s="4">
        <v>0.89591999998083338</v>
      </c>
      <c r="H6" s="6">
        <v>100.42</v>
      </c>
      <c r="I6" s="6">
        <v>230</v>
      </c>
      <c r="J6" s="8">
        <v>30.3</v>
      </c>
      <c r="K6">
        <v>23.7</v>
      </c>
      <c r="L6">
        <v>72.36</v>
      </c>
      <c r="M6">
        <v>4</v>
      </c>
      <c r="N6" s="11">
        <v>5.610447099807919</v>
      </c>
      <c r="O6" s="12">
        <v>4.8929274994177874</v>
      </c>
      <c r="P6" s="14">
        <v>3.39791666697037</v>
      </c>
      <c r="Q6" s="15">
        <v>1.4765538907509979</v>
      </c>
      <c r="R6" s="17">
        <v>646.04160993763344</v>
      </c>
      <c r="S6" s="16">
        <v>280.73532880103716</v>
      </c>
      <c r="T6" s="19">
        <v>-7.5443348378296275E-3</v>
      </c>
      <c r="U6" s="20">
        <f t="shared" si="0"/>
        <v>0.99245566516217032</v>
      </c>
    </row>
    <row r="7" spans="1:21" x14ac:dyDescent="0.35">
      <c r="G7" s="4">
        <v>1.1198399999993853</v>
      </c>
      <c r="H7" s="6">
        <v>100.42</v>
      </c>
      <c r="I7" s="6">
        <v>230</v>
      </c>
      <c r="J7" s="8">
        <v>30.3</v>
      </c>
      <c r="K7">
        <v>23.7</v>
      </c>
      <c r="L7">
        <v>72.36</v>
      </c>
      <c r="M7">
        <v>4</v>
      </c>
      <c r="N7" s="11">
        <v>5.7401959353999796</v>
      </c>
      <c r="O7" s="12">
        <v>4.851383055436898</v>
      </c>
      <c r="P7" s="14">
        <v>3.380730476372054</v>
      </c>
      <c r="Q7" s="15">
        <v>1.4479934386391935</v>
      </c>
      <c r="R7" s="17">
        <v>642.18937536236888</v>
      </c>
      <c r="S7" s="16">
        <v>275.05475765888201</v>
      </c>
      <c r="T7" s="19">
        <v>-9.3413116081438406E-3</v>
      </c>
      <c r="U7" s="20">
        <f t="shared" si="0"/>
        <v>0.99065868839185611</v>
      </c>
    </row>
    <row r="8" spans="1:21" x14ac:dyDescent="0.35">
      <c r="G8" s="4">
        <v>1.3432800000300631</v>
      </c>
      <c r="H8" s="6">
        <v>100.42</v>
      </c>
      <c r="I8" s="6">
        <v>230</v>
      </c>
      <c r="J8" s="8">
        <v>30.3</v>
      </c>
      <c r="K8">
        <v>23.7</v>
      </c>
      <c r="L8">
        <v>72.36</v>
      </c>
      <c r="M8">
        <v>4</v>
      </c>
      <c r="N8" s="11">
        <v>5.6906111943157809</v>
      </c>
      <c r="O8" s="12">
        <v>4.8325178866572838</v>
      </c>
      <c r="P8" s="14">
        <v>3.365384807451441</v>
      </c>
      <c r="Q8" s="15">
        <v>1.4453464816958745</v>
      </c>
      <c r="R8" s="17">
        <v>639.37959846244985</v>
      </c>
      <c r="S8" s="16">
        <v>274.59714296554694</v>
      </c>
      <c r="T8" s="19">
        <v>-9.016665026784285E-3</v>
      </c>
      <c r="U8" s="20">
        <f t="shared" si="0"/>
        <v>0.99098333497321567</v>
      </c>
    </row>
    <row r="9" spans="1:21" x14ac:dyDescent="0.35">
      <c r="G9" s="4">
        <v>1.567200000048615</v>
      </c>
      <c r="H9" s="6">
        <v>100.42</v>
      </c>
      <c r="I9" s="6">
        <v>230</v>
      </c>
      <c r="J9" s="8">
        <v>30.3</v>
      </c>
      <c r="K9">
        <v>23.7</v>
      </c>
      <c r="L9">
        <v>72.36</v>
      </c>
      <c r="M9">
        <v>4</v>
      </c>
      <c r="N9" s="11">
        <v>5.5225931345511912</v>
      </c>
      <c r="O9" s="12">
        <v>4.8207519823865619</v>
      </c>
      <c r="P9" s="14">
        <v>3.3605241084172004</v>
      </c>
      <c r="Q9" s="15">
        <v>1.4424540304263327</v>
      </c>
      <c r="R9" s="17">
        <v>638.98727876847454</v>
      </c>
      <c r="S9" s="16">
        <v>274.27560282698403</v>
      </c>
      <c r="T9" s="19">
        <v>-7.3738883925069934E-3</v>
      </c>
      <c r="U9" s="20">
        <f t="shared" si="0"/>
        <v>0.99262611160749303</v>
      </c>
    </row>
    <row r="10" spans="1:21" x14ac:dyDescent="0.35">
      <c r="G10" s="4">
        <v>1.8213600000017323</v>
      </c>
      <c r="H10" s="9">
        <v>100.42</v>
      </c>
      <c r="I10" s="9">
        <v>230</v>
      </c>
      <c r="J10" s="10">
        <v>30.3</v>
      </c>
      <c r="K10">
        <v>23.7</v>
      </c>
      <c r="L10">
        <v>72.36</v>
      </c>
      <c r="M10">
        <v>4</v>
      </c>
      <c r="N10" s="11">
        <v>5.440862455343618</v>
      </c>
      <c r="O10" s="12">
        <v>4.7978179556798057</v>
      </c>
      <c r="P10" s="14">
        <v>3.3499592026496097</v>
      </c>
      <c r="Q10" s="15">
        <v>1.4316552880436908</v>
      </c>
      <c r="R10" s="17">
        <v>637.1778162413674</v>
      </c>
      <c r="S10" s="16">
        <v>272.30749237918366</v>
      </c>
      <c r="T10" s="19">
        <v>-6.7545142963682829E-3</v>
      </c>
      <c r="U10" s="20">
        <f t="shared" si="0"/>
        <v>0.99324548570363169</v>
      </c>
    </row>
    <row r="11" spans="1:21" x14ac:dyDescent="0.35">
      <c r="G11" s="4">
        <v>2.0450399999390356</v>
      </c>
      <c r="H11" s="9">
        <v>100.42</v>
      </c>
      <c r="I11" s="9">
        <v>230</v>
      </c>
      <c r="J11" s="10">
        <v>30.3</v>
      </c>
      <c r="K11">
        <v>23.7</v>
      </c>
      <c r="L11">
        <v>72.36</v>
      </c>
      <c r="M11">
        <v>4</v>
      </c>
      <c r="N11" s="11">
        <v>5.5326825465860425</v>
      </c>
      <c r="O11" s="12">
        <v>4.7853639797298841</v>
      </c>
      <c r="P11" s="14">
        <v>3.3407167592037186</v>
      </c>
      <c r="Q11" s="15">
        <v>1.4258675901001454</v>
      </c>
      <c r="R11" s="17">
        <v>635.06845872028805</v>
      </c>
      <c r="S11" s="16">
        <v>271.05666180450089</v>
      </c>
      <c r="T11" s="19">
        <v>-7.8487782770818981E-3</v>
      </c>
      <c r="U11" s="20">
        <f t="shared" si="0"/>
        <v>0.99215122172291814</v>
      </c>
    </row>
    <row r="12" spans="1:21" x14ac:dyDescent="0.35">
      <c r="G12" s="4">
        <v>2.268720000050962</v>
      </c>
      <c r="H12" s="9">
        <v>100.42</v>
      </c>
      <c r="I12" s="9">
        <v>230</v>
      </c>
      <c r="J12" s="10">
        <v>30.3</v>
      </c>
      <c r="K12">
        <v>23.7</v>
      </c>
      <c r="L12">
        <v>72.36</v>
      </c>
      <c r="M12">
        <v>4</v>
      </c>
      <c r="N12" s="11">
        <v>5.6606305749045767</v>
      </c>
      <c r="O12" s="12">
        <v>4.7808334315724625</v>
      </c>
      <c r="P12" s="14">
        <v>3.3380077659982894</v>
      </c>
      <c r="Q12" s="15">
        <v>1.4207389169319227</v>
      </c>
      <c r="R12" s="17">
        <v>634.10661583827959</v>
      </c>
      <c r="S12" s="16">
        <v>269.89150707862842</v>
      </c>
      <c r="T12" s="19">
        <v>-9.2397064061662728E-3</v>
      </c>
      <c r="U12" s="20">
        <f t="shared" si="0"/>
        <v>0.99076029359383377</v>
      </c>
    </row>
    <row r="13" spans="1:21" x14ac:dyDescent="0.35">
      <c r="G13" s="4">
        <v>2.4921599999070168</v>
      </c>
      <c r="H13" s="9">
        <v>100.42</v>
      </c>
      <c r="I13" s="9">
        <v>230</v>
      </c>
      <c r="J13" s="10">
        <v>30.3</v>
      </c>
      <c r="K13">
        <v>23.7</v>
      </c>
      <c r="L13">
        <v>72.36</v>
      </c>
      <c r="M13">
        <v>4</v>
      </c>
      <c r="N13" s="11">
        <v>5.4588009090105416</v>
      </c>
      <c r="O13" s="12">
        <v>4.7755645818642218</v>
      </c>
      <c r="P13" s="14">
        <v>3.3344614712861724</v>
      </c>
      <c r="Q13" s="15">
        <v>1.423970747489544</v>
      </c>
      <c r="R13" s="17">
        <v>634.09533982210337</v>
      </c>
      <c r="S13" s="16">
        <v>270.78831853403801</v>
      </c>
      <c r="T13" s="19">
        <v>-7.1750105332333133E-3</v>
      </c>
      <c r="U13" s="20">
        <f t="shared" si="0"/>
        <v>0.99282498946676667</v>
      </c>
    </row>
    <row r="14" spans="1:21" x14ac:dyDescent="0.35">
      <c r="G14" s="4">
        <v>2.7158400000189431</v>
      </c>
      <c r="H14" s="9">
        <v>100.42</v>
      </c>
      <c r="I14" s="9">
        <v>230</v>
      </c>
      <c r="J14" s="10">
        <v>30.3</v>
      </c>
      <c r="K14">
        <v>23.7</v>
      </c>
      <c r="L14">
        <v>72.36</v>
      </c>
      <c r="M14">
        <v>4</v>
      </c>
      <c r="N14" s="11">
        <v>5.7139706471641354</v>
      </c>
      <c r="O14" s="12">
        <v>4.7485586253308014</v>
      </c>
      <c r="P14" s="14">
        <v>3.3109443934466185</v>
      </c>
      <c r="Q14" s="15">
        <v>1.4135499473068867</v>
      </c>
      <c r="R14" s="17">
        <v>628.67974918527295</v>
      </c>
      <c r="S14" s="16">
        <v>268.4038512071366</v>
      </c>
      <c r="T14" s="19">
        <v>-1.0135405909879217E-2</v>
      </c>
      <c r="U14" s="20">
        <f t="shared" si="0"/>
        <v>0.98986459409012073</v>
      </c>
    </row>
    <row r="15" spans="1:21" x14ac:dyDescent="0.35">
      <c r="G15" s="4">
        <v>2.9395199999562465</v>
      </c>
      <c r="H15" s="9">
        <v>100.42</v>
      </c>
      <c r="I15" s="9">
        <v>230</v>
      </c>
      <c r="J15" s="10">
        <v>30.3</v>
      </c>
      <c r="K15">
        <v>23.7</v>
      </c>
      <c r="L15">
        <v>72.36</v>
      </c>
      <c r="M15">
        <v>4</v>
      </c>
      <c r="N15" s="11">
        <v>5.5905664677408478</v>
      </c>
      <c r="O15" s="12">
        <v>4.7637977249144754</v>
      </c>
      <c r="P15" s="14">
        <v>3.328261048976497</v>
      </c>
      <c r="Q15" s="15">
        <v>1.4148588298982447</v>
      </c>
      <c r="R15" s="17">
        <v>632.43404349364687</v>
      </c>
      <c r="S15" s="16">
        <v>268.85057319659654</v>
      </c>
      <c r="T15" s="19">
        <v>-8.6812443490584205E-3</v>
      </c>
      <c r="U15" s="20">
        <f t="shared" si="0"/>
        <v>0.99131875565094163</v>
      </c>
    </row>
    <row r="16" spans="1:21" x14ac:dyDescent="0.35">
      <c r="G16" s="4">
        <v>3.1634399999747984</v>
      </c>
      <c r="H16" s="9">
        <v>100.42</v>
      </c>
      <c r="I16" s="9">
        <v>230</v>
      </c>
      <c r="J16" s="10">
        <v>30.3</v>
      </c>
      <c r="K16">
        <v>23.7</v>
      </c>
      <c r="L16">
        <v>72.36</v>
      </c>
      <c r="M16">
        <v>4</v>
      </c>
      <c r="N16" s="11">
        <v>5.3861278821360949</v>
      </c>
      <c r="O16" s="12">
        <v>4.7565035135053062</v>
      </c>
      <c r="P16" s="14">
        <v>3.3183353701171412</v>
      </c>
      <c r="Q16" s="15">
        <v>1.4224462797856181</v>
      </c>
      <c r="R16" s="17">
        <v>631.20866761791694</v>
      </c>
      <c r="S16" s="16">
        <v>270.57555095458821</v>
      </c>
      <c r="T16" s="19">
        <v>-6.6106809583588244E-3</v>
      </c>
      <c r="U16" s="20">
        <f t="shared" si="0"/>
        <v>0.99338931904164118</v>
      </c>
    </row>
    <row r="17" spans="7:21" x14ac:dyDescent="0.35">
      <c r="G17" s="4">
        <v>3.3868800000054762</v>
      </c>
      <c r="H17" s="9">
        <v>100.42</v>
      </c>
      <c r="I17" s="9">
        <v>230</v>
      </c>
      <c r="J17" s="10">
        <v>30.3</v>
      </c>
      <c r="K17">
        <v>23.7</v>
      </c>
      <c r="L17">
        <v>72.36</v>
      </c>
      <c r="M17">
        <v>4</v>
      </c>
      <c r="N17" s="11">
        <v>5.388810867261947</v>
      </c>
      <c r="O17" s="12">
        <v>4.7240585221348557</v>
      </c>
      <c r="P17" s="14">
        <v>3.3069979492806247</v>
      </c>
      <c r="Q17" s="15">
        <v>1.400580394687551</v>
      </c>
      <c r="R17" s="17">
        <v>628.93565080786425</v>
      </c>
      <c r="S17" s="16">
        <v>266.3669453539178</v>
      </c>
      <c r="T17" s="19">
        <v>-6.9771270146045082E-3</v>
      </c>
      <c r="U17" s="20">
        <f t="shared" si="0"/>
        <v>0.99302287298539549</v>
      </c>
    </row>
    <row r="18" spans="7:21" x14ac:dyDescent="0.35">
      <c r="G18" s="4">
        <v>3.6108000000240281</v>
      </c>
      <c r="H18" s="9">
        <v>100.42</v>
      </c>
      <c r="I18" s="9">
        <v>230</v>
      </c>
      <c r="J18" s="10">
        <v>30.3</v>
      </c>
      <c r="K18">
        <v>23.7</v>
      </c>
      <c r="L18">
        <v>72.36</v>
      </c>
      <c r="M18">
        <v>4</v>
      </c>
      <c r="N18" s="11">
        <v>5.5596850120978365</v>
      </c>
      <c r="O18" s="12">
        <v>4.7157401808567201</v>
      </c>
      <c r="P18" s="14">
        <v>3.2981906718079879</v>
      </c>
      <c r="Q18" s="15">
        <v>1.3966655531956738</v>
      </c>
      <c r="R18" s="17">
        <v>626.66424489109272</v>
      </c>
      <c r="S18" s="16">
        <v>265.36985012421428</v>
      </c>
      <c r="T18" s="19">
        <v>-8.8571274294724604E-3</v>
      </c>
      <c r="U18" s="20">
        <f t="shared" si="0"/>
        <v>0.99114287257052758</v>
      </c>
    </row>
    <row r="19" spans="7:21" x14ac:dyDescent="0.35">
      <c r="G19" s="4">
        <v>3.8349599999492057</v>
      </c>
      <c r="H19" s="9">
        <v>100.42</v>
      </c>
      <c r="I19" s="9">
        <v>230</v>
      </c>
      <c r="J19" s="10">
        <v>30.3</v>
      </c>
      <c r="K19">
        <v>23.7</v>
      </c>
      <c r="L19">
        <v>72.36</v>
      </c>
      <c r="M19">
        <v>4</v>
      </c>
      <c r="N19" s="11">
        <v>5.565760188278424</v>
      </c>
      <c r="O19" s="12">
        <v>4.7143525143525267</v>
      </c>
      <c r="P19" s="14">
        <v>3.295299053377339</v>
      </c>
      <c r="Q19" s="15">
        <v>1.3979913387446854</v>
      </c>
      <c r="R19" s="17">
        <v>626.09002227096335</v>
      </c>
      <c r="S19" s="16">
        <v>265.61122806508706</v>
      </c>
      <c r="T19" s="19">
        <v>-8.9353191838691046E-3</v>
      </c>
      <c r="U19" s="20">
        <f t="shared" si="0"/>
        <v>0.99106468081613086</v>
      </c>
    </row>
    <row r="20" spans="7:21" x14ac:dyDescent="0.35">
      <c r="G20" s="4">
        <v>4.0588799999677576</v>
      </c>
      <c r="H20" s="9">
        <v>100.42</v>
      </c>
      <c r="I20" s="9">
        <v>230</v>
      </c>
      <c r="J20" s="10">
        <v>30.3</v>
      </c>
      <c r="K20">
        <v>23.7</v>
      </c>
      <c r="L20">
        <v>72.36</v>
      </c>
      <c r="M20">
        <v>4</v>
      </c>
      <c r="N20" s="11">
        <v>5.3350255242889189</v>
      </c>
      <c r="O20" s="12">
        <v>4.6817852619893241</v>
      </c>
      <c r="P20" s="14">
        <v>3.2791007368912961</v>
      </c>
      <c r="Q20" s="15">
        <v>1.3866417853080548</v>
      </c>
      <c r="R20" s="17">
        <v>623.6690975334775</v>
      </c>
      <c r="S20" s="16">
        <v>263.73255969719037</v>
      </c>
      <c r="T20" s="19">
        <v>-6.8532574187953185E-3</v>
      </c>
      <c r="U20" s="20">
        <f t="shared" si="0"/>
        <v>0.99314674258120472</v>
      </c>
    </row>
    <row r="21" spans="7:21" x14ac:dyDescent="0.35">
      <c r="G21" s="4">
        <v>4.2830399998929352</v>
      </c>
      <c r="H21" s="9">
        <v>100.42</v>
      </c>
      <c r="I21" s="9">
        <v>230</v>
      </c>
      <c r="J21" s="10">
        <v>30.3</v>
      </c>
      <c r="K21">
        <v>23.7</v>
      </c>
      <c r="L21">
        <v>72.36</v>
      </c>
      <c r="M21">
        <v>4</v>
      </c>
      <c r="N21" s="11">
        <v>5.4899053365746866</v>
      </c>
      <c r="O21" s="12">
        <v>4.7009131073097787</v>
      </c>
      <c r="P21" s="14">
        <v>3.2846583124987561</v>
      </c>
      <c r="Q21" s="15">
        <v>1.3967950915071827</v>
      </c>
      <c r="R21" s="17">
        <v>624.27579832204253</v>
      </c>
      <c r="S21" s="16">
        <v>265.47217027868169</v>
      </c>
      <c r="T21" s="19">
        <v>-8.279116358725842E-3</v>
      </c>
      <c r="U21" s="20">
        <f t="shared" si="0"/>
        <v>0.9917208836412742</v>
      </c>
    </row>
    <row r="22" spans="7:21" x14ac:dyDescent="0.35">
      <c r="G22" s="4">
        <v>4.5067200000048615</v>
      </c>
      <c r="H22" s="9">
        <v>100.42</v>
      </c>
      <c r="I22" s="9">
        <v>230</v>
      </c>
      <c r="J22" s="10">
        <v>30.3</v>
      </c>
      <c r="K22">
        <v>23.7</v>
      </c>
      <c r="L22">
        <v>72.36</v>
      </c>
      <c r="M22">
        <v>4</v>
      </c>
      <c r="N22" s="11">
        <v>5.7816267407355779</v>
      </c>
      <c r="O22" s="12">
        <v>4.6927274023002123</v>
      </c>
      <c r="P22" s="14">
        <v>3.2765552466583538</v>
      </c>
      <c r="Q22" s="15">
        <v>1.38936461187029</v>
      </c>
      <c r="R22" s="17">
        <v>621.74232059950634</v>
      </c>
      <c r="S22" s="16">
        <v>263.63870373437277</v>
      </c>
      <c r="T22" s="19">
        <v>-1.1425144259784916E-2</v>
      </c>
      <c r="U22" s="20">
        <f t="shared" si="0"/>
        <v>0.98857485574021509</v>
      </c>
    </row>
    <row r="23" spans="7:21" x14ac:dyDescent="0.35">
      <c r="G23" s="4">
        <v>4.7301600000355393</v>
      </c>
      <c r="H23" s="9">
        <v>100.42</v>
      </c>
      <c r="I23" s="9">
        <v>230</v>
      </c>
      <c r="J23" s="10">
        <v>30.3</v>
      </c>
      <c r="K23">
        <v>23.7</v>
      </c>
      <c r="L23">
        <v>72.36</v>
      </c>
      <c r="M23">
        <v>4</v>
      </c>
      <c r="N23" s="11">
        <v>5.4577829287139776</v>
      </c>
      <c r="O23" s="12">
        <v>4.7058610651483868</v>
      </c>
      <c r="P23" s="14">
        <v>3.2939248972736173</v>
      </c>
      <c r="Q23" s="15">
        <v>1.393370284068381</v>
      </c>
      <c r="R23" s="17">
        <v>626.16012143599437</v>
      </c>
      <c r="S23" s="16">
        <v>264.87334516937818</v>
      </c>
      <c r="T23" s="19">
        <v>-7.8905363117835747E-3</v>
      </c>
      <c r="U23" s="20">
        <f t="shared" si="0"/>
        <v>0.9921094636882164</v>
      </c>
    </row>
    <row r="24" spans="7:21" x14ac:dyDescent="0.35">
      <c r="G24" s="4">
        <v>4.9535999998915941</v>
      </c>
      <c r="H24" s="9">
        <v>100.42</v>
      </c>
      <c r="I24" s="9">
        <v>230</v>
      </c>
      <c r="J24" s="10">
        <v>30.3</v>
      </c>
      <c r="K24">
        <v>23.7</v>
      </c>
      <c r="L24">
        <v>72.36</v>
      </c>
      <c r="M24">
        <v>4</v>
      </c>
      <c r="N24" s="11">
        <v>5.4916795260685909</v>
      </c>
      <c r="O24" s="12">
        <v>4.662218072577784</v>
      </c>
      <c r="P24" s="14">
        <v>3.2607314830764569</v>
      </c>
      <c r="Q24" s="15">
        <v>1.3812053846065278</v>
      </c>
      <c r="R24" s="17">
        <v>619.59615650056594</v>
      </c>
      <c r="S24" s="16">
        <v>262.45324157531195</v>
      </c>
      <c r="T24" s="19">
        <v>-8.7002386328041015E-3</v>
      </c>
      <c r="U24" s="20">
        <f t="shared" si="0"/>
        <v>0.99129976136719589</v>
      </c>
    </row>
    <row r="25" spans="7:21" x14ac:dyDescent="0.35">
      <c r="G25" s="4">
        <v>5.177519999910146</v>
      </c>
      <c r="H25" s="9">
        <v>100.42</v>
      </c>
      <c r="I25" s="9">
        <v>230</v>
      </c>
      <c r="J25" s="10">
        <v>30.3</v>
      </c>
      <c r="K25">
        <v>23.7</v>
      </c>
      <c r="L25">
        <v>72.36</v>
      </c>
      <c r="M25">
        <v>4</v>
      </c>
      <c r="N25" s="11">
        <v>5.2711505564674628</v>
      </c>
      <c r="O25" s="12">
        <v>4.6551388725587062</v>
      </c>
      <c r="P25" s="14">
        <v>3.2649615555767801</v>
      </c>
      <c r="Q25" s="15">
        <v>1.3751391707105729</v>
      </c>
      <c r="R25" s="17">
        <v>621.1029612141549</v>
      </c>
      <c r="S25" s="16">
        <v>261.5966517434324</v>
      </c>
      <c r="T25" s="19">
        <v>-6.4608797645147251E-3</v>
      </c>
      <c r="U25" s="20">
        <f t="shared" si="0"/>
        <v>0.9935391202354853</v>
      </c>
    </row>
    <row r="26" spans="7:21" x14ac:dyDescent="0.35">
      <c r="G26" s="4">
        <v>5.4012000000220723</v>
      </c>
      <c r="H26" s="9">
        <v>100.42</v>
      </c>
      <c r="I26" s="9">
        <v>230</v>
      </c>
      <c r="J26" s="10">
        <v>30.3</v>
      </c>
      <c r="K26">
        <v>23.7</v>
      </c>
      <c r="L26">
        <v>72.36</v>
      </c>
      <c r="M26">
        <v>4</v>
      </c>
      <c r="N26" s="11">
        <v>5.3851664821473415</v>
      </c>
      <c r="O26" s="12">
        <v>4.6740290773873427</v>
      </c>
      <c r="P26" s="14">
        <v>3.2798197061527463</v>
      </c>
      <c r="Q26" s="15">
        <v>1.376775103974079</v>
      </c>
      <c r="R26" s="17">
        <v>623.61455918956744</v>
      </c>
      <c r="S26" s="16">
        <v>261.77566954589815</v>
      </c>
      <c r="T26" s="19">
        <v>-7.4600593928103387E-3</v>
      </c>
      <c r="U26" s="20">
        <f t="shared" si="0"/>
        <v>0.99253994060718964</v>
      </c>
    </row>
    <row r="27" spans="7:21" x14ac:dyDescent="0.35">
      <c r="G27" s="4">
        <v>5.6248799999593757</v>
      </c>
      <c r="H27" s="9">
        <v>100.42</v>
      </c>
      <c r="I27" s="9">
        <v>230</v>
      </c>
      <c r="J27" s="10">
        <v>30.3</v>
      </c>
      <c r="K27">
        <v>23.7</v>
      </c>
      <c r="L27">
        <v>72.36</v>
      </c>
      <c r="M27">
        <v>4</v>
      </c>
      <c r="N27" s="11">
        <v>5.549795558797344</v>
      </c>
      <c r="O27" s="12">
        <v>4.6862966651347921</v>
      </c>
      <c r="P27" s="14">
        <v>3.2828633655554085</v>
      </c>
      <c r="Q27" s="15">
        <v>1.3822054391346932</v>
      </c>
      <c r="R27" s="17">
        <v>623.68803593012115</v>
      </c>
      <c r="S27" s="16">
        <v>262.59545390491735</v>
      </c>
      <c r="T27" s="19">
        <v>-9.0595461455193621E-3</v>
      </c>
      <c r="U27" s="20">
        <f t="shared" si="0"/>
        <v>0.9909404538544806</v>
      </c>
    </row>
    <row r="28" spans="7:21" x14ac:dyDescent="0.35">
      <c r="G28" s="4">
        <v>5.8485599998966791</v>
      </c>
      <c r="H28" s="9">
        <v>100.42</v>
      </c>
      <c r="I28" s="9">
        <v>230</v>
      </c>
      <c r="J28" s="10">
        <v>30.3</v>
      </c>
      <c r="K28">
        <v>23.7</v>
      </c>
      <c r="L28">
        <v>72.36</v>
      </c>
      <c r="M28">
        <v>4</v>
      </c>
      <c r="N28" s="11">
        <v>5.3977149847315751</v>
      </c>
      <c r="O28" s="12">
        <v>4.6797982323527387</v>
      </c>
      <c r="P28" s="14">
        <v>3.2762298295490031</v>
      </c>
      <c r="Q28" s="15">
        <v>1.3859451420129794</v>
      </c>
      <c r="R28" s="17">
        <v>622.90944627216015</v>
      </c>
      <c r="S28" s="16">
        <v>263.50969434086903</v>
      </c>
      <c r="T28" s="19">
        <v>-7.5316327396036048E-3</v>
      </c>
      <c r="U28" s="20">
        <f t="shared" si="0"/>
        <v>0.99246836726039644</v>
      </c>
    </row>
    <row r="29" spans="7:21" x14ac:dyDescent="0.35">
      <c r="G29" s="4">
        <v>6.0722400000086054</v>
      </c>
      <c r="H29" s="9">
        <v>100.42</v>
      </c>
      <c r="I29" s="9">
        <v>230</v>
      </c>
      <c r="J29" s="10">
        <v>30.3</v>
      </c>
      <c r="K29">
        <v>23.7</v>
      </c>
      <c r="L29">
        <v>72.36</v>
      </c>
      <c r="M29">
        <v>4</v>
      </c>
      <c r="N29" s="11">
        <v>5.330546561856826</v>
      </c>
      <c r="O29" s="12">
        <v>4.667796174582362</v>
      </c>
      <c r="P29" s="14">
        <v>3.2726993830742539</v>
      </c>
      <c r="Q29" s="15">
        <v>1.3788715098179452</v>
      </c>
      <c r="R29" s="17">
        <v>622.4205367794508</v>
      </c>
      <c r="S29" s="16">
        <v>262.24160695278397</v>
      </c>
      <c r="T29" s="19">
        <v>-6.9520095065478613E-3</v>
      </c>
      <c r="U29" s="20">
        <f t="shared" si="0"/>
        <v>0.99304799049345216</v>
      </c>
    </row>
    <row r="30" spans="7:21" x14ac:dyDescent="0.35">
      <c r="G30" s="4">
        <v>6.2959199999459088</v>
      </c>
      <c r="H30" s="9">
        <v>100.42</v>
      </c>
      <c r="I30" s="9">
        <v>230</v>
      </c>
      <c r="J30" s="10">
        <v>30.3</v>
      </c>
      <c r="K30">
        <v>23.7</v>
      </c>
      <c r="L30">
        <v>72.36</v>
      </c>
      <c r="M30">
        <v>4</v>
      </c>
      <c r="N30" s="11">
        <v>5.4640609185545062</v>
      </c>
      <c r="O30" s="12">
        <v>4.6696912870382024</v>
      </c>
      <c r="P30" s="14">
        <v>3.2739135025916952</v>
      </c>
      <c r="Q30" s="15">
        <v>1.3763219524185757</v>
      </c>
      <c r="R30" s="17">
        <v>622.21674469955565</v>
      </c>
      <c r="S30" s="16">
        <v>261.57397384338435</v>
      </c>
      <c r="T30" s="19">
        <v>-8.3328129557215854E-3</v>
      </c>
      <c r="U30" s="20">
        <f t="shared" si="0"/>
        <v>0.99166718704427836</v>
      </c>
    </row>
    <row r="31" spans="7:21" x14ac:dyDescent="0.35">
      <c r="G31" s="4">
        <v>6.5196000000578351</v>
      </c>
      <c r="H31" s="9">
        <v>100.42</v>
      </c>
      <c r="I31" s="9">
        <v>230</v>
      </c>
      <c r="J31" s="10">
        <v>30.3</v>
      </c>
      <c r="K31">
        <v>23.7</v>
      </c>
      <c r="L31">
        <v>72.36</v>
      </c>
      <c r="M31">
        <v>4</v>
      </c>
      <c r="N31" s="11">
        <v>5.1854554210539767</v>
      </c>
      <c r="O31" s="12">
        <v>4.6414553760191213</v>
      </c>
      <c r="P31" s="14">
        <v>3.2608130630830714</v>
      </c>
      <c r="Q31" s="15">
        <v>1.3674030592145443</v>
      </c>
      <c r="R31" s="17">
        <v>620.55048964169384</v>
      </c>
      <c r="S31" s="16">
        <v>260.22425128867877</v>
      </c>
      <c r="T31" s="19">
        <v>-5.7047855247787296E-3</v>
      </c>
      <c r="U31" s="20">
        <f t="shared" si="0"/>
        <v>0.99429521447522129</v>
      </c>
    </row>
    <row r="32" spans="7:21" x14ac:dyDescent="0.35">
      <c r="G32" s="4">
        <v>6.7430399999138899</v>
      </c>
      <c r="H32" s="9">
        <v>100.42</v>
      </c>
      <c r="I32" s="9">
        <v>230</v>
      </c>
      <c r="J32" s="10">
        <v>30.3</v>
      </c>
      <c r="K32">
        <v>23.7</v>
      </c>
      <c r="L32">
        <v>72.36</v>
      </c>
      <c r="M32">
        <v>4</v>
      </c>
      <c r="N32" s="11">
        <v>5.6268260618423609</v>
      </c>
      <c r="O32" s="12">
        <v>4.656288359633276</v>
      </c>
      <c r="P32" s="14">
        <v>3.2581367218323223</v>
      </c>
      <c r="Q32" s="15">
        <v>1.3744526264679999</v>
      </c>
      <c r="R32" s="17">
        <v>618.63886156186391</v>
      </c>
      <c r="S32" s="16">
        <v>260.97425636290922</v>
      </c>
      <c r="T32" s="19">
        <v>-1.0179357248749887E-2</v>
      </c>
      <c r="U32" s="20">
        <f t="shared" si="0"/>
        <v>0.98982064275125015</v>
      </c>
    </row>
    <row r="33" spans="7:21" x14ac:dyDescent="0.35">
      <c r="G33" s="4">
        <v>6.9667200000258163</v>
      </c>
      <c r="H33" s="9">
        <v>100.42</v>
      </c>
      <c r="I33" s="9">
        <v>230</v>
      </c>
      <c r="J33" s="10">
        <v>30.3</v>
      </c>
      <c r="K33">
        <v>23.7</v>
      </c>
      <c r="L33">
        <v>72.36</v>
      </c>
      <c r="M33">
        <v>4</v>
      </c>
      <c r="N33" s="11">
        <v>5.3151110665477868</v>
      </c>
      <c r="O33" s="12">
        <v>4.6276681306697265</v>
      </c>
      <c r="P33" s="14">
        <v>3.2472195407280582</v>
      </c>
      <c r="Q33" s="15">
        <v>1.3637704941896571</v>
      </c>
      <c r="R33" s="17">
        <v>617.49475060838733</v>
      </c>
      <c r="S33" s="16">
        <v>259.33605986120295</v>
      </c>
      <c r="T33" s="19">
        <v>-7.207991273820707E-3</v>
      </c>
      <c r="U33" s="20">
        <f t="shared" si="0"/>
        <v>0.99279200872617934</v>
      </c>
    </row>
    <row r="34" spans="7:21" x14ac:dyDescent="0.35">
      <c r="G34" s="4">
        <v>7.1908799999509938</v>
      </c>
      <c r="H34" s="9">
        <v>100.42</v>
      </c>
      <c r="I34" s="9">
        <v>230</v>
      </c>
      <c r="J34" s="10">
        <v>30.3</v>
      </c>
      <c r="K34">
        <v>23.7</v>
      </c>
      <c r="L34">
        <v>72.36</v>
      </c>
      <c r="M34">
        <v>4</v>
      </c>
      <c r="N34" s="11">
        <v>5.3378922843505494</v>
      </c>
      <c r="O34" s="12">
        <v>4.6232985712217118</v>
      </c>
      <c r="P34" s="14">
        <v>3.2482568022334957</v>
      </c>
      <c r="Q34" s="15">
        <v>1.3577221298970088</v>
      </c>
      <c r="R34" s="17">
        <v>617.60321032808156</v>
      </c>
      <c r="S34" s="16">
        <v>258.14878478244054</v>
      </c>
      <c r="T34" s="19">
        <v>-7.4923299131124674E-3</v>
      </c>
      <c r="U34" s="20">
        <f t="shared" si="0"/>
        <v>0.99250767008688756</v>
      </c>
    </row>
    <row r="35" spans="7:21" x14ac:dyDescent="0.35">
      <c r="G35" s="4">
        <v>7.4150400000507943</v>
      </c>
      <c r="H35" s="9">
        <v>100.42</v>
      </c>
      <c r="I35" s="9">
        <v>230</v>
      </c>
      <c r="J35" s="10">
        <v>30.3</v>
      </c>
      <c r="K35">
        <v>23.7</v>
      </c>
      <c r="L35">
        <v>72.36</v>
      </c>
      <c r="M35">
        <v>4</v>
      </c>
      <c r="N35" s="11">
        <v>5.2928243714900116</v>
      </c>
      <c r="O35" s="12">
        <v>4.6427231284022703</v>
      </c>
      <c r="P35" s="14">
        <v>3.2598904204055672</v>
      </c>
      <c r="Q35" s="15">
        <v>1.3670067523061256</v>
      </c>
      <c r="R35" s="17">
        <v>620.02657813274209</v>
      </c>
      <c r="S35" s="16">
        <v>260.00276377733928</v>
      </c>
      <c r="T35" s="19">
        <v>-6.8175315446888304E-3</v>
      </c>
      <c r="U35" s="20">
        <f t="shared" si="0"/>
        <v>0.99318246845531122</v>
      </c>
    </row>
    <row r="36" spans="7:21" x14ac:dyDescent="0.35">
      <c r="G36" s="4">
        <v>7.6394400000572205</v>
      </c>
      <c r="H36" s="9">
        <v>100.42</v>
      </c>
      <c r="I36" s="9">
        <v>230</v>
      </c>
      <c r="J36" s="10">
        <v>30.3</v>
      </c>
      <c r="K36">
        <v>23.7</v>
      </c>
      <c r="L36">
        <v>72.36</v>
      </c>
      <c r="M36">
        <v>4</v>
      </c>
      <c r="N36" s="11">
        <v>5.4296954211672919</v>
      </c>
      <c r="O36" s="12">
        <v>4.6277698936671658</v>
      </c>
      <c r="P36" s="14">
        <v>3.2461841029926082</v>
      </c>
      <c r="Q36" s="15">
        <v>1.3621297770687528</v>
      </c>
      <c r="R36" s="17">
        <v>616.92308783846079</v>
      </c>
      <c r="S36" s="16">
        <v>258.86680528417423</v>
      </c>
      <c r="T36" s="19">
        <v>-8.4083755471172431E-3</v>
      </c>
      <c r="U36" s="20">
        <f t="shared" si="0"/>
        <v>0.99159162445288274</v>
      </c>
    </row>
    <row r="37" spans="7:21" x14ac:dyDescent="0.35">
      <c r="G37" s="4">
        <v>7.8638399998890236</v>
      </c>
      <c r="H37" s="9">
        <v>100.42</v>
      </c>
      <c r="I37" s="9">
        <v>230</v>
      </c>
      <c r="J37" s="10">
        <v>30.3</v>
      </c>
      <c r="K37">
        <v>23.7</v>
      </c>
      <c r="L37">
        <v>72.36</v>
      </c>
      <c r="M37">
        <v>4</v>
      </c>
      <c r="N37" s="11">
        <v>5.3958969593146593</v>
      </c>
      <c r="O37" s="12">
        <v>4.6179839957924296</v>
      </c>
      <c r="P37" s="14">
        <v>3.2412554388240129</v>
      </c>
      <c r="Q37" s="15">
        <v>1.3578969691798619</v>
      </c>
      <c r="R37" s="17">
        <v>616.06520124049484</v>
      </c>
      <c r="S37" s="16">
        <v>258.09538475781665</v>
      </c>
      <c r="T37" s="19">
        <v>-8.1557613909933914E-3</v>
      </c>
      <c r="U37" s="20">
        <f t="shared" si="0"/>
        <v>0.99184423860900661</v>
      </c>
    </row>
    <row r="38" spans="7:21" x14ac:dyDescent="0.35">
      <c r="G38" s="4">
        <v>8.0875200000009499</v>
      </c>
      <c r="H38" s="9">
        <v>100.42</v>
      </c>
      <c r="I38" s="9">
        <v>230</v>
      </c>
      <c r="J38" s="10">
        <v>30.3</v>
      </c>
      <c r="K38">
        <v>23.7</v>
      </c>
      <c r="L38">
        <v>72.36</v>
      </c>
      <c r="M38">
        <v>4</v>
      </c>
      <c r="N38" s="11">
        <v>5.2030419894190469</v>
      </c>
      <c r="O38" s="12">
        <v>4.626667608302526</v>
      </c>
      <c r="P38" s="14">
        <v>3.2485323964432142</v>
      </c>
      <c r="Q38" s="15">
        <v>1.3641549271586833</v>
      </c>
      <c r="R38" s="17">
        <v>618.10784003407525</v>
      </c>
      <c r="S38" s="16">
        <v>259.56178132042044</v>
      </c>
      <c r="T38" s="19">
        <v>-6.0433495051777919E-3</v>
      </c>
      <c r="U38" s="20">
        <f t="shared" si="0"/>
        <v>0.99395665049482218</v>
      </c>
    </row>
    <row r="39" spans="7:21" x14ac:dyDescent="0.35">
      <c r="G39" s="4">
        <v>8.3111999999382533</v>
      </c>
      <c r="H39" s="9">
        <v>100.42</v>
      </c>
      <c r="I39" s="9">
        <v>230</v>
      </c>
      <c r="J39" s="10">
        <v>30.3</v>
      </c>
      <c r="K39">
        <v>23.7</v>
      </c>
      <c r="L39">
        <v>72.36</v>
      </c>
      <c r="M39">
        <v>4</v>
      </c>
      <c r="N39" s="11">
        <v>5.1929956195021925</v>
      </c>
      <c r="O39" s="12">
        <v>4.6018279723353261</v>
      </c>
      <c r="P39" s="14">
        <v>3.2352643075790386</v>
      </c>
      <c r="Q39" s="15">
        <v>1.3523052583463491</v>
      </c>
      <c r="R39" s="17">
        <v>615.53560214477216</v>
      </c>
      <c r="S39" s="16">
        <v>257.28718037959749</v>
      </c>
      <c r="T39" s="19">
        <v>-6.1968445998674794E-3</v>
      </c>
      <c r="U39" s="20">
        <f t="shared" si="0"/>
        <v>0.99380315540013253</v>
      </c>
    </row>
    <row r="40" spans="7:21" x14ac:dyDescent="0.35">
      <c r="G40" s="4">
        <v>8.5353600000380538</v>
      </c>
      <c r="H40" s="9">
        <v>100.42</v>
      </c>
      <c r="I40" s="9">
        <v>230</v>
      </c>
      <c r="J40" s="10">
        <v>30.3</v>
      </c>
      <c r="K40">
        <v>23.7</v>
      </c>
      <c r="L40">
        <v>72.36</v>
      </c>
      <c r="M40">
        <v>4</v>
      </c>
      <c r="N40" s="11">
        <v>5.4177974441914074</v>
      </c>
      <c r="O40" s="12">
        <v>4.6168201249286778</v>
      </c>
      <c r="P40" s="14">
        <v>3.2394336113593187</v>
      </c>
      <c r="Q40" s="15">
        <v>1.3580017110704945</v>
      </c>
      <c r="R40" s="17">
        <v>615.64358635746669</v>
      </c>
      <c r="S40" s="16">
        <v>258.08370968040845</v>
      </c>
      <c r="T40" s="19">
        <v>-8.3974692426045227E-3</v>
      </c>
      <c r="U40" s="20">
        <f t="shared" si="0"/>
        <v>0.99160253075739546</v>
      </c>
    </row>
    <row r="41" spans="7:21" x14ac:dyDescent="0.35">
      <c r="G41" s="4">
        <v>8.7590399999753572</v>
      </c>
      <c r="H41" s="9">
        <v>100.42</v>
      </c>
      <c r="I41" s="9">
        <v>230</v>
      </c>
      <c r="J41" s="10">
        <v>30.3</v>
      </c>
      <c r="K41">
        <v>23.7</v>
      </c>
      <c r="L41">
        <v>72.36</v>
      </c>
      <c r="M41">
        <v>4</v>
      </c>
      <c r="N41" s="11">
        <v>5.1510315114373508</v>
      </c>
      <c r="O41" s="12">
        <v>4.6022937396068002</v>
      </c>
      <c r="P41" s="14">
        <v>3.236651577854857</v>
      </c>
      <c r="Q41" s="15">
        <v>1.3524057197504453</v>
      </c>
      <c r="R41" s="17">
        <v>615.93772773281978</v>
      </c>
      <c r="S41" s="16">
        <v>257.36403377345937</v>
      </c>
      <c r="T41" s="19">
        <v>-5.7521065583353275E-3</v>
      </c>
      <c r="U41" s="20">
        <f t="shared" si="0"/>
        <v>0.99424789344166464</v>
      </c>
    </row>
    <row r="42" spans="7:21" x14ac:dyDescent="0.35">
      <c r="G42" s="4">
        <v>8.9822399999247864</v>
      </c>
      <c r="H42" s="9">
        <v>100.42</v>
      </c>
      <c r="I42" s="9">
        <v>230</v>
      </c>
      <c r="J42" s="10">
        <v>30.3</v>
      </c>
      <c r="K42">
        <v>23.7</v>
      </c>
      <c r="L42">
        <v>72.36</v>
      </c>
      <c r="M42">
        <v>4</v>
      </c>
      <c r="N42" s="11">
        <v>5.0975267075434232</v>
      </c>
      <c r="O42" s="12">
        <v>4.5947537527386224</v>
      </c>
      <c r="P42" s="14">
        <v>3.2323189393082155</v>
      </c>
      <c r="Q42" s="15">
        <v>1.3503279429398787</v>
      </c>
      <c r="R42" s="17">
        <v>615.26279083642021</v>
      </c>
      <c r="S42" s="16">
        <v>257.03111429202045</v>
      </c>
      <c r="T42" s="19">
        <v>-5.2698669578585657E-3</v>
      </c>
      <c r="U42" s="20">
        <f t="shared" si="0"/>
        <v>0.99473013304214142</v>
      </c>
    </row>
    <row r="43" spans="7:21" x14ac:dyDescent="0.35">
      <c r="G43" s="4">
        <v>9.2059200000367127</v>
      </c>
      <c r="H43" s="9">
        <v>100.42</v>
      </c>
      <c r="I43" s="9">
        <v>230</v>
      </c>
      <c r="J43" s="10">
        <v>30.3</v>
      </c>
      <c r="K43">
        <v>23.7</v>
      </c>
      <c r="L43">
        <v>72.36</v>
      </c>
      <c r="M43">
        <v>4</v>
      </c>
      <c r="N43" s="11">
        <v>5.2955106314527773</v>
      </c>
      <c r="O43" s="12">
        <v>4.5859522690871675</v>
      </c>
      <c r="P43" s="14">
        <v>3.2248512805741396</v>
      </c>
      <c r="Q43" s="15">
        <v>1.3440489879988253</v>
      </c>
      <c r="R43" s="17">
        <v>613.17030236592063</v>
      </c>
      <c r="S43" s="16">
        <v>255.55625753356426</v>
      </c>
      <c r="T43" s="19">
        <v>-7.4366236339402396E-3</v>
      </c>
      <c r="U43" s="20">
        <f t="shared" si="0"/>
        <v>0.99256337636605974</v>
      </c>
    </row>
    <row r="44" spans="7:21" x14ac:dyDescent="0.35">
      <c r="G44" s="4">
        <v>9.4295999999740161</v>
      </c>
      <c r="H44" s="9">
        <v>100.42</v>
      </c>
      <c r="I44" s="9">
        <v>230</v>
      </c>
      <c r="J44" s="10">
        <v>30.3</v>
      </c>
      <c r="K44">
        <v>23.7</v>
      </c>
      <c r="L44">
        <v>72.36</v>
      </c>
      <c r="M44">
        <v>4</v>
      </c>
      <c r="N44" s="11">
        <v>5.3713921183005047</v>
      </c>
      <c r="O44" s="12">
        <v>4.5873313149029098</v>
      </c>
      <c r="P44" s="14">
        <v>3.2250410670754652</v>
      </c>
      <c r="Q44" s="15">
        <v>1.3434418772400787</v>
      </c>
      <c r="R44" s="17">
        <v>612.96415661775427</v>
      </c>
      <c r="S44" s="16">
        <v>255.33991664614297</v>
      </c>
      <c r="T44" s="19">
        <v>-8.2175754457233362E-3</v>
      </c>
      <c r="U44" s="20">
        <f t="shared" si="0"/>
        <v>0.99178242455427668</v>
      </c>
    </row>
    <row r="45" spans="7:21" x14ac:dyDescent="0.35">
      <c r="G45" s="4">
        <v>9.6530400000046939</v>
      </c>
      <c r="H45" s="9">
        <v>100.42</v>
      </c>
      <c r="I45" s="9">
        <v>230</v>
      </c>
      <c r="J45" s="10">
        <v>30.3</v>
      </c>
      <c r="K45">
        <v>23.7</v>
      </c>
      <c r="L45">
        <v>72.36</v>
      </c>
      <c r="M45">
        <v>4</v>
      </c>
      <c r="N45" s="11">
        <v>5.1205027424278429</v>
      </c>
      <c r="O45" s="12">
        <v>4.599156578594366</v>
      </c>
      <c r="P45" s="14">
        <v>3.2384932477198793</v>
      </c>
      <c r="Q45" s="15">
        <v>1.3480966042443727</v>
      </c>
      <c r="R45" s="17">
        <v>616.37748834837782</v>
      </c>
      <c r="S45" s="16">
        <v>256.5811738406926</v>
      </c>
      <c r="T45" s="19">
        <v>-5.4647961709371733E-3</v>
      </c>
      <c r="U45" s="20">
        <f t="shared" si="0"/>
        <v>0.9945352038290628</v>
      </c>
    </row>
    <row r="46" spans="7:21" x14ac:dyDescent="0.35">
      <c r="G46" s="4">
        <v>9.8767199999419972</v>
      </c>
      <c r="H46" s="9">
        <v>100.42</v>
      </c>
      <c r="I46" s="9">
        <v>230</v>
      </c>
      <c r="J46" s="10">
        <v>30.3</v>
      </c>
      <c r="K46">
        <v>23.7</v>
      </c>
      <c r="L46">
        <v>72.36</v>
      </c>
      <c r="M46">
        <v>4</v>
      </c>
      <c r="N46" s="11">
        <v>5.1883247631080964</v>
      </c>
      <c r="O46" s="12">
        <v>4.5951360906343997</v>
      </c>
      <c r="P46" s="14">
        <v>3.2365753995270037</v>
      </c>
      <c r="Q46" s="15">
        <v>1.3442753467038338</v>
      </c>
      <c r="R46" s="17">
        <v>615.77859980666005</v>
      </c>
      <c r="S46" s="16">
        <v>255.75674549984876</v>
      </c>
      <c r="T46" s="19">
        <v>-6.2175936128081501E-3</v>
      </c>
      <c r="U46" s="20">
        <f t="shared" si="0"/>
        <v>0.99378240638719184</v>
      </c>
    </row>
    <row r="47" spans="7:21" x14ac:dyDescent="0.35">
      <c r="G47" s="4">
        <v>10.100639999960549</v>
      </c>
      <c r="H47" s="9">
        <v>100.42</v>
      </c>
      <c r="I47" s="9">
        <v>230</v>
      </c>
      <c r="J47" s="10">
        <v>30.3</v>
      </c>
      <c r="K47">
        <v>23.7</v>
      </c>
      <c r="L47">
        <v>72.36</v>
      </c>
      <c r="M47">
        <v>4</v>
      </c>
      <c r="N47" s="11">
        <v>5.1101930887695195</v>
      </c>
      <c r="O47" s="12">
        <v>4.5862778560093691</v>
      </c>
      <c r="P47" s="14">
        <v>3.2281944216294698</v>
      </c>
      <c r="Q47" s="15">
        <v>1.3454918449499933</v>
      </c>
      <c r="R47" s="17">
        <v>614.40921682047531</v>
      </c>
      <c r="S47" s="16">
        <v>256.0820330879526</v>
      </c>
      <c r="T47" s="19">
        <v>-5.4909841161997312E-3</v>
      </c>
      <c r="U47" s="20">
        <f t="shared" si="0"/>
        <v>0.99450901588380025</v>
      </c>
    </row>
    <row r="48" spans="7:21" x14ac:dyDescent="0.35">
      <c r="G48" s="4">
        <v>10.324319999897853</v>
      </c>
      <c r="H48" s="9">
        <v>100.42</v>
      </c>
      <c r="I48" s="9">
        <v>230</v>
      </c>
      <c r="J48" s="10">
        <v>30.3</v>
      </c>
      <c r="K48">
        <v>23.7</v>
      </c>
      <c r="L48">
        <v>72.36</v>
      </c>
      <c r="M48">
        <v>4</v>
      </c>
      <c r="N48" s="11">
        <v>5.3828724478655889</v>
      </c>
      <c r="O48" s="12">
        <v>4.5879387412768535</v>
      </c>
      <c r="P48" s="14">
        <v>3.2267930816234287</v>
      </c>
      <c r="Q48" s="15">
        <v>1.3420332586577364</v>
      </c>
      <c r="R48" s="17">
        <v>613.2617534555153</v>
      </c>
      <c r="S48" s="16">
        <v>255.05746683515099</v>
      </c>
      <c r="T48" s="19">
        <v>-8.331585085801247E-3</v>
      </c>
      <c r="U48" s="20">
        <f t="shared" si="0"/>
        <v>0.99166841491419877</v>
      </c>
    </row>
    <row r="49" spans="7:21" x14ac:dyDescent="0.35">
      <c r="G49" s="4">
        <v>10.54775999992853</v>
      </c>
      <c r="H49" s="9">
        <v>100.42</v>
      </c>
      <c r="I49" s="9">
        <v>230</v>
      </c>
      <c r="J49" s="10">
        <v>30.3</v>
      </c>
      <c r="K49">
        <v>23.7</v>
      </c>
      <c r="L49">
        <v>72.36</v>
      </c>
      <c r="M49">
        <v>4</v>
      </c>
      <c r="N49" s="11">
        <v>5.3515920766301432</v>
      </c>
      <c r="O49" s="12">
        <v>4.5856581718944467</v>
      </c>
      <c r="P49" s="14">
        <v>3.2241455311583902</v>
      </c>
      <c r="Q49" s="15">
        <v>1.3431070687744009</v>
      </c>
      <c r="R49" s="17">
        <v>612.85292057727656</v>
      </c>
      <c r="S49" s="16">
        <v>255.30084848578113</v>
      </c>
      <c r="T49" s="19">
        <v>-8.0274504865900497E-3</v>
      </c>
      <c r="U49" s="20">
        <f t="shared" si="0"/>
        <v>0.99197254951340996</v>
      </c>
    </row>
    <row r="50" spans="7:21" x14ac:dyDescent="0.35">
      <c r="G50" s="4">
        <v>10.772880000004079</v>
      </c>
      <c r="H50" s="9">
        <v>100.42</v>
      </c>
      <c r="I50" s="9">
        <v>230</v>
      </c>
      <c r="J50" s="10">
        <v>30.3</v>
      </c>
      <c r="K50">
        <v>23.7</v>
      </c>
      <c r="L50">
        <v>72.36</v>
      </c>
      <c r="M50">
        <v>4</v>
      </c>
      <c r="N50" s="11">
        <v>5.4387129399455372</v>
      </c>
      <c r="O50" s="12">
        <v>4.5860100200551095</v>
      </c>
      <c r="P50" s="14">
        <v>3.2215286577383027</v>
      </c>
      <c r="Q50" s="15">
        <v>1.3439890627307092</v>
      </c>
      <c r="R50" s="17">
        <v>612.07354050036201</v>
      </c>
      <c r="S50" s="16">
        <v>255.35086954553887</v>
      </c>
      <c r="T50" s="19">
        <v>-8.9368751906262443E-3</v>
      </c>
      <c r="U50" s="20">
        <f t="shared" si="0"/>
        <v>0.99106312480937375</v>
      </c>
    </row>
    <row r="51" spans="7:21" x14ac:dyDescent="0.35">
      <c r="G51" s="4">
        <v>10.996800000022631</v>
      </c>
      <c r="H51" s="9">
        <v>100.42</v>
      </c>
      <c r="I51" s="9">
        <v>230</v>
      </c>
      <c r="J51" s="10">
        <v>30.3</v>
      </c>
      <c r="K51">
        <v>23.7</v>
      </c>
      <c r="L51">
        <v>72.36</v>
      </c>
      <c r="M51">
        <v>4</v>
      </c>
      <c r="N51" s="11">
        <v>5.431877476677859</v>
      </c>
      <c r="O51" s="12">
        <v>4.5795448921519988</v>
      </c>
      <c r="P51" s="14">
        <v>3.2148584468503385</v>
      </c>
      <c r="Q51" s="15">
        <v>1.3442333080290108</v>
      </c>
      <c r="R51" s="17">
        <v>610.80762421262784</v>
      </c>
      <c r="S51" s="16">
        <v>255.39785556315817</v>
      </c>
      <c r="T51" s="19">
        <v>-8.9323885907116804E-3</v>
      </c>
      <c r="U51" s="20">
        <f t="shared" si="0"/>
        <v>0.99106761140928834</v>
      </c>
    </row>
    <row r="52" spans="7:21" x14ac:dyDescent="0.35">
      <c r="G52" s="4">
        <v>11.220240000053309</v>
      </c>
      <c r="H52" s="9">
        <v>100.42</v>
      </c>
      <c r="I52" s="9">
        <v>230</v>
      </c>
      <c r="J52" s="10">
        <v>30.3</v>
      </c>
      <c r="K52">
        <v>23.7</v>
      </c>
      <c r="L52">
        <v>72.36</v>
      </c>
      <c r="M52">
        <v>4</v>
      </c>
      <c r="N52" s="11">
        <v>5.2517387139236229</v>
      </c>
      <c r="O52" s="12">
        <v>4.5589100362965373</v>
      </c>
      <c r="P52" s="14">
        <v>3.207415055871099</v>
      </c>
      <c r="Q52" s="15">
        <v>1.3349478956579084</v>
      </c>
      <c r="R52" s="17">
        <v>609.90969086013592</v>
      </c>
      <c r="S52" s="16">
        <v>253.84854911893427</v>
      </c>
      <c r="T52" s="19">
        <v>-7.2592284716213196E-3</v>
      </c>
      <c r="U52" s="20">
        <f t="shared" si="0"/>
        <v>0.9927407715283787</v>
      </c>
    </row>
    <row r="53" spans="7:21" x14ac:dyDescent="0.35">
      <c r="G53" s="4">
        <v>11.443919999990612</v>
      </c>
      <c r="H53" s="9">
        <v>100.42</v>
      </c>
      <c r="I53" s="9">
        <v>230</v>
      </c>
      <c r="J53" s="10">
        <v>30.3</v>
      </c>
      <c r="K53">
        <v>23.7</v>
      </c>
      <c r="L53">
        <v>72.36</v>
      </c>
      <c r="M53">
        <v>4</v>
      </c>
      <c r="N53" s="11">
        <v>5.4672443499887597</v>
      </c>
      <c r="O53" s="12">
        <v>4.5838680594134313</v>
      </c>
      <c r="P53" s="14">
        <v>3.2241752584978229</v>
      </c>
      <c r="Q53" s="15">
        <v>1.3384737456025526</v>
      </c>
      <c r="R53" s="17">
        <v>612.47663083554789</v>
      </c>
      <c r="S53" s="16">
        <v>254.26157837041202</v>
      </c>
      <c r="T53" s="19">
        <v>-9.2581440120144826E-3</v>
      </c>
      <c r="U53" s="20">
        <f t="shared" si="0"/>
        <v>0.99074185598798548</v>
      </c>
    </row>
    <row r="54" spans="7:21" x14ac:dyDescent="0.35">
      <c r="G54" s="4">
        <v>11.667599999927916</v>
      </c>
      <c r="H54" s="9">
        <v>100.42</v>
      </c>
      <c r="I54" s="9">
        <v>230</v>
      </c>
      <c r="J54" s="10">
        <v>30.3</v>
      </c>
      <c r="K54">
        <v>23.7</v>
      </c>
      <c r="L54">
        <v>72.36</v>
      </c>
      <c r="M54">
        <v>4</v>
      </c>
      <c r="N54" s="11">
        <v>5.3719435318138924</v>
      </c>
      <c r="O54" s="12">
        <v>4.5731655489906986</v>
      </c>
      <c r="P54" s="14">
        <v>3.2157632083757193</v>
      </c>
      <c r="Q54" s="15">
        <v>1.3382623158339177</v>
      </c>
      <c r="R54" s="17">
        <v>611.15342590045384</v>
      </c>
      <c r="S54" s="16">
        <v>254.33576606173273</v>
      </c>
      <c r="T54" s="19">
        <v>-8.3705803238530233E-3</v>
      </c>
      <c r="U54" s="20">
        <f t="shared" si="0"/>
        <v>0.99162941967614693</v>
      </c>
    </row>
    <row r="55" spans="7:21" x14ac:dyDescent="0.35">
      <c r="G55" s="4">
        <v>11.891519999946468</v>
      </c>
      <c r="H55" s="9">
        <v>100.42</v>
      </c>
      <c r="I55" s="9">
        <v>230</v>
      </c>
      <c r="J55" s="10">
        <v>30.3</v>
      </c>
      <c r="K55">
        <v>23.7</v>
      </c>
      <c r="L55">
        <v>72.36</v>
      </c>
      <c r="M55">
        <v>4</v>
      </c>
      <c r="N55" s="11">
        <v>5.1412732018619511</v>
      </c>
      <c r="O55" s="12">
        <v>4.556076780278695</v>
      </c>
      <c r="P55" s="14">
        <v>3.2035580760952973</v>
      </c>
      <c r="Q55" s="15">
        <v>1.3385513412631911</v>
      </c>
      <c r="R55" s="17">
        <v>609.52338889021075</v>
      </c>
      <c r="S55" s="16">
        <v>254.67880723571037</v>
      </c>
      <c r="T55" s="19">
        <v>-6.1313114742367961E-3</v>
      </c>
      <c r="U55" s="20">
        <f t="shared" si="0"/>
        <v>0.99386868852576316</v>
      </c>
    </row>
    <row r="56" spans="7:21" x14ac:dyDescent="0.35">
      <c r="G56" s="4">
        <v>12.116399999940768</v>
      </c>
      <c r="H56" s="9">
        <v>100.42</v>
      </c>
      <c r="I56" s="9">
        <v>230</v>
      </c>
      <c r="J56" s="10">
        <v>30.3</v>
      </c>
      <c r="K56">
        <v>23.7</v>
      </c>
      <c r="L56">
        <v>72.36</v>
      </c>
      <c r="M56">
        <v>4</v>
      </c>
      <c r="N56" s="11">
        <v>5.4842558037691731</v>
      </c>
      <c r="O56" s="12">
        <v>4.5663073766458613</v>
      </c>
      <c r="P56" s="14">
        <v>3.2129164938367398</v>
      </c>
      <c r="Q56" s="15">
        <v>1.3314299036259243</v>
      </c>
      <c r="R56" s="17">
        <v>610.22627637426785</v>
      </c>
      <c r="S56" s="16">
        <v>252.877257750566</v>
      </c>
      <c r="T56" s="19">
        <v>-9.6187038548970257E-3</v>
      </c>
      <c r="U56" s="20">
        <f t="shared" si="0"/>
        <v>0.99038129614510295</v>
      </c>
    </row>
    <row r="57" spans="7:21" x14ac:dyDescent="0.35">
      <c r="G57" s="4">
        <v>12.34031999995932</v>
      </c>
      <c r="H57" s="9">
        <v>100.42</v>
      </c>
      <c r="I57" s="9">
        <v>230</v>
      </c>
      <c r="J57" s="10">
        <v>30.3</v>
      </c>
      <c r="K57">
        <v>23.7</v>
      </c>
      <c r="L57">
        <v>72.36</v>
      </c>
      <c r="M57">
        <v>4</v>
      </c>
      <c r="N57" s="11">
        <v>5.1318170418330862</v>
      </c>
      <c r="O57" s="12">
        <v>4.5672251244272104</v>
      </c>
      <c r="P57" s="14">
        <v>3.2138815965506273</v>
      </c>
      <c r="Q57" s="15">
        <v>1.3398333978736174</v>
      </c>
      <c r="R57" s="17">
        <v>611.5539835927143</v>
      </c>
      <c r="S57" s="16">
        <v>254.95041656157832</v>
      </c>
      <c r="T57" s="19">
        <v>-5.9161217741179918E-3</v>
      </c>
      <c r="U57" s="20">
        <f t="shared" si="0"/>
        <v>0.99408387822588196</v>
      </c>
    </row>
    <row r="58" spans="7:21" x14ac:dyDescent="0.35">
      <c r="G58" s="4">
        <v>12.563999999896623</v>
      </c>
      <c r="H58" s="9">
        <v>100.42</v>
      </c>
      <c r="I58" s="9">
        <v>230</v>
      </c>
      <c r="J58" s="10">
        <v>30.3</v>
      </c>
      <c r="K58">
        <v>23.7</v>
      </c>
      <c r="L58">
        <v>72.36</v>
      </c>
      <c r="M58">
        <v>4</v>
      </c>
      <c r="N58" s="11">
        <v>5.320263628465514</v>
      </c>
      <c r="O58" s="12">
        <v>4.5717925697174149</v>
      </c>
      <c r="P58" s="14">
        <v>3.2177225031477996</v>
      </c>
      <c r="Q58" s="15">
        <v>1.3361411202067992</v>
      </c>
      <c r="R58" s="17">
        <v>611.68901545587596</v>
      </c>
      <c r="S58" s="16">
        <v>254.00041350050094</v>
      </c>
      <c r="T58" s="19">
        <v>-7.8432895147371989E-3</v>
      </c>
      <c r="U58" s="20">
        <f t="shared" si="0"/>
        <v>0.99215671048526277</v>
      </c>
    </row>
    <row r="59" spans="7:21" x14ac:dyDescent="0.35">
      <c r="G59" s="4">
        <v>12.787200000020675</v>
      </c>
      <c r="H59" s="9">
        <v>100.42</v>
      </c>
      <c r="I59" s="9">
        <v>230</v>
      </c>
      <c r="J59" s="10">
        <v>30.3</v>
      </c>
      <c r="K59">
        <v>23.7</v>
      </c>
      <c r="L59">
        <v>72.36</v>
      </c>
      <c r="M59">
        <v>4</v>
      </c>
      <c r="N59" s="11">
        <v>5.3515958303889821</v>
      </c>
      <c r="O59" s="12">
        <v>4.5752667786848829</v>
      </c>
      <c r="P59" s="14">
        <v>3.2172307700706964</v>
      </c>
      <c r="Q59" s="15">
        <v>1.3394249399756597</v>
      </c>
      <c r="R59" s="17">
        <v>611.50510175967122</v>
      </c>
      <c r="S59" s="16">
        <v>254.58701683412625</v>
      </c>
      <c r="T59" s="19">
        <v>-8.135511889811509E-3</v>
      </c>
      <c r="U59" s="20">
        <f t="shared" si="0"/>
        <v>0.99186448811018846</v>
      </c>
    </row>
    <row r="60" spans="7:21" x14ac:dyDescent="0.35">
      <c r="G60" s="4">
        <v>13.011120000039227</v>
      </c>
      <c r="H60" s="9">
        <v>100.42</v>
      </c>
      <c r="I60" s="9">
        <v>230</v>
      </c>
      <c r="J60" s="10">
        <v>30.3</v>
      </c>
      <c r="K60">
        <v>23.7</v>
      </c>
      <c r="L60">
        <v>72.36</v>
      </c>
      <c r="M60">
        <v>4</v>
      </c>
      <c r="N60" s="11">
        <v>5.2208834418360217</v>
      </c>
      <c r="O60" s="12">
        <v>4.5621447827426937</v>
      </c>
      <c r="P60" s="14">
        <v>3.2136762554144447</v>
      </c>
      <c r="Q60" s="15">
        <v>1.3327239303340512</v>
      </c>
      <c r="R60" s="17">
        <v>611.21054054508545</v>
      </c>
      <c r="S60" s="16">
        <v>253.47136709381962</v>
      </c>
      <c r="T60" s="19">
        <v>-6.9022785308173211E-3</v>
      </c>
      <c r="U60" s="20">
        <f t="shared" si="0"/>
        <v>0.99309772146918263</v>
      </c>
    </row>
    <row r="61" spans="7:21" x14ac:dyDescent="0.35">
      <c r="G61" s="4">
        <v>13.234799999976531</v>
      </c>
      <c r="H61" s="9">
        <v>100.42</v>
      </c>
      <c r="I61" s="9">
        <v>230</v>
      </c>
      <c r="J61" s="10">
        <v>30.3</v>
      </c>
      <c r="K61">
        <v>23.7</v>
      </c>
      <c r="L61">
        <v>72.36</v>
      </c>
      <c r="M61">
        <v>4</v>
      </c>
      <c r="N61" s="11">
        <v>5.357505506460714</v>
      </c>
      <c r="O61" s="12">
        <v>4.574577029585436</v>
      </c>
      <c r="P61" s="14">
        <v>3.2132497434635297</v>
      </c>
      <c r="Q61" s="15">
        <v>1.3425609735679009</v>
      </c>
      <c r="R61" s="17">
        <v>610.72705874585881</v>
      </c>
      <c r="S61" s="16">
        <v>255.17416324144719</v>
      </c>
      <c r="T61" s="19">
        <v>-8.2046110198328789E-3</v>
      </c>
      <c r="U61" s="20">
        <f t="shared" si="0"/>
        <v>0.99179538898016717</v>
      </c>
    </row>
    <row r="62" spans="7:21" x14ac:dyDescent="0.35">
      <c r="G62" s="4">
        <v>13.458479999913834</v>
      </c>
      <c r="H62" s="9">
        <v>100.42</v>
      </c>
      <c r="I62" s="9">
        <v>230</v>
      </c>
      <c r="J62" s="10">
        <v>30.3</v>
      </c>
      <c r="K62">
        <v>23.7</v>
      </c>
      <c r="L62">
        <v>72.36</v>
      </c>
      <c r="M62">
        <v>4</v>
      </c>
      <c r="N62" s="11">
        <v>5.0679744736827006</v>
      </c>
      <c r="O62" s="12">
        <v>4.5867198313406572</v>
      </c>
      <c r="P62" s="14">
        <v>3.2318237701854309</v>
      </c>
      <c r="Q62" s="15">
        <v>1.3433285927270766</v>
      </c>
      <c r="R62" s="17">
        <v>615.23858685276468</v>
      </c>
      <c r="S62" s="16">
        <v>255.72792449041856</v>
      </c>
      <c r="T62" s="19">
        <v>-5.0438957919834793E-3</v>
      </c>
      <c r="U62" s="20">
        <f t="shared" si="0"/>
        <v>0.9949561042080165</v>
      </c>
    </row>
    <row r="63" spans="7:21" x14ac:dyDescent="0.35">
      <c r="G63" s="4">
        <v>13.681919999944512</v>
      </c>
      <c r="H63" s="9">
        <v>100.42</v>
      </c>
      <c r="I63" s="9">
        <v>230</v>
      </c>
      <c r="J63" s="10">
        <v>30.3</v>
      </c>
      <c r="K63">
        <v>23.7</v>
      </c>
      <c r="L63">
        <v>72.36</v>
      </c>
      <c r="M63">
        <v>4</v>
      </c>
      <c r="N63" s="11">
        <v>5.3675490943984681</v>
      </c>
      <c r="O63" s="12">
        <v>4.5650245563648717</v>
      </c>
      <c r="P63" s="14">
        <v>3.2086154382561349</v>
      </c>
      <c r="Q63" s="15">
        <v>1.3372151894354263</v>
      </c>
      <c r="R63" s="17">
        <v>609.78309636573158</v>
      </c>
      <c r="S63" s="16">
        <v>254.13180058885277</v>
      </c>
      <c r="T63" s="19">
        <v>-8.4091239538021424E-3</v>
      </c>
      <c r="U63" s="20">
        <f t="shared" si="0"/>
        <v>0.99159087604619789</v>
      </c>
    </row>
    <row r="64" spans="7:21" x14ac:dyDescent="0.35">
      <c r="M64" s="18"/>
      <c r="N64" s="18"/>
      <c r="O64" s="18"/>
      <c r="P64" s="18"/>
      <c r="Q64" s="18"/>
      <c r="R64" s="18"/>
      <c r="S64" s="18"/>
      <c r="T64" s="18"/>
    </row>
    <row r="65" spans="13:20" x14ac:dyDescent="0.35">
      <c r="M65" s="18"/>
      <c r="N65" s="18"/>
      <c r="O65" s="18"/>
      <c r="P65" s="18"/>
      <c r="Q65" s="18"/>
      <c r="R65" s="18"/>
      <c r="S65" s="18"/>
      <c r="T65" s="18"/>
    </row>
    <row r="66" spans="13:20" x14ac:dyDescent="0.35">
      <c r="M66" s="18"/>
      <c r="N66" s="18"/>
      <c r="O66" s="18"/>
      <c r="P66" s="18"/>
      <c r="Q66" s="18"/>
      <c r="R66" s="18"/>
      <c r="S66" s="18"/>
      <c r="T66" s="18"/>
    </row>
    <row r="67" spans="13:20" x14ac:dyDescent="0.35">
      <c r="M67" s="18"/>
      <c r="N67" s="18"/>
      <c r="O67" s="18"/>
      <c r="P67" s="18"/>
      <c r="Q67" s="18"/>
      <c r="R67" s="18"/>
      <c r="S67" s="18"/>
      <c r="T67" s="18"/>
    </row>
    <row r="68" spans="13:20" x14ac:dyDescent="0.35">
      <c r="M68" s="18"/>
      <c r="N68" s="18"/>
      <c r="O68" s="18"/>
      <c r="P68" s="18"/>
      <c r="Q68" s="18"/>
      <c r="R68" s="18"/>
      <c r="S68" s="18"/>
      <c r="T68" s="18"/>
    </row>
    <row r="69" spans="13:20" x14ac:dyDescent="0.35">
      <c r="M69" s="18"/>
      <c r="N69" s="18"/>
      <c r="O69" s="18"/>
      <c r="P69" s="18"/>
      <c r="Q69" s="18"/>
      <c r="R69" s="18"/>
      <c r="S69" s="18"/>
      <c r="T69" s="18"/>
    </row>
    <row r="70" spans="13:20" x14ac:dyDescent="0.35">
      <c r="M70" s="18"/>
      <c r="N70" s="18"/>
      <c r="O70" s="18"/>
      <c r="P70" s="18"/>
      <c r="Q70" s="18"/>
      <c r="R70" s="18"/>
      <c r="S70" s="18"/>
      <c r="T70" s="18"/>
    </row>
    <row r="71" spans="13:20" x14ac:dyDescent="0.35">
      <c r="M71" s="18"/>
      <c r="N71" s="18"/>
      <c r="O71" s="18"/>
      <c r="P71" s="18"/>
      <c r="Q71" s="18"/>
      <c r="R71" s="18"/>
      <c r="S71" s="18"/>
      <c r="T71" s="18"/>
    </row>
    <row r="72" spans="13:20" x14ac:dyDescent="0.35">
      <c r="M72" s="18"/>
      <c r="N72" s="18"/>
      <c r="O72" s="18"/>
      <c r="P72" s="18"/>
      <c r="Q72" s="18"/>
      <c r="R72" s="18"/>
      <c r="S72" s="18"/>
      <c r="T72" s="18"/>
    </row>
    <row r="73" spans="13:20" x14ac:dyDescent="0.35">
      <c r="M73" s="18"/>
      <c r="N73" s="18"/>
      <c r="O73" s="18"/>
      <c r="P73" s="18"/>
      <c r="Q73" s="18"/>
      <c r="R73" s="18"/>
      <c r="S73" s="18"/>
      <c r="T73" s="18"/>
    </row>
    <row r="74" spans="13:20" x14ac:dyDescent="0.35">
      <c r="M74" s="18"/>
      <c r="N74" s="18"/>
      <c r="O74" s="18"/>
      <c r="P74" s="18"/>
      <c r="Q74" s="18"/>
      <c r="R74" s="18"/>
      <c r="S74" s="18"/>
      <c r="T74" s="18"/>
    </row>
    <row r="75" spans="13:20" x14ac:dyDescent="0.35">
      <c r="M75" s="18"/>
      <c r="N75" s="18"/>
      <c r="O75" s="18"/>
      <c r="P75" s="18"/>
      <c r="Q75" s="18"/>
      <c r="R75" s="18"/>
      <c r="S75" s="18"/>
      <c r="T75" s="18"/>
    </row>
    <row r="76" spans="13:20" x14ac:dyDescent="0.35">
      <c r="M76" s="18"/>
      <c r="N76" s="18"/>
      <c r="O76" s="18"/>
      <c r="P76" s="18"/>
      <c r="Q76" s="18"/>
      <c r="R76" s="18"/>
      <c r="S76" s="18"/>
      <c r="T76" s="18"/>
    </row>
    <row r="77" spans="13:20" x14ac:dyDescent="0.35">
      <c r="M77" s="18"/>
      <c r="N77" s="18"/>
      <c r="O77" s="18"/>
      <c r="P77" s="18"/>
      <c r="Q77" s="18"/>
      <c r="R77" s="18"/>
      <c r="S77" s="18"/>
      <c r="T77" s="18"/>
    </row>
    <row r="78" spans="13:20" x14ac:dyDescent="0.35">
      <c r="M78" s="18"/>
      <c r="N78" s="18"/>
      <c r="O78" s="18"/>
      <c r="P78" s="18"/>
      <c r="Q78" s="18"/>
      <c r="R78" s="18"/>
      <c r="S78" s="18"/>
      <c r="T78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Schumann</dc:creator>
  <cp:lastModifiedBy>Julia Schumann</cp:lastModifiedBy>
  <dcterms:created xsi:type="dcterms:W3CDTF">2024-02-21T14:12:50Z</dcterms:created>
  <dcterms:modified xsi:type="dcterms:W3CDTF">2025-02-19T17:44:27Z</dcterms:modified>
</cp:coreProperties>
</file>